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CAR.CRUZ\Documents\Oscar Cruz\000 C.P\2015\Formatos Mensuales y Trimestrales Paraestatales\"/>
    </mc:Choice>
  </mc:AlternateContent>
  <bookViews>
    <workbookView xWindow="0" yWindow="0" windowWidth="19200" windowHeight="7284"/>
  </bookViews>
  <sheets>
    <sheet name="Instructivo" sheetId="17" r:id="rId1"/>
    <sheet name="Ingresos" sheetId="7" r:id="rId2"/>
    <sheet name="Egresos" sheetId="8" r:id="rId3"/>
    <sheet name="AOA" sheetId="11" r:id="rId4"/>
    <sheet name="Inst AOA" sheetId="12" r:id="rId5"/>
    <sheet name="ROA" sheetId="13" r:id="rId6"/>
    <sheet name="Inst ROA" sheetId="14" r:id="rId7"/>
    <sheet name="FAIS" sheetId="15" r:id="rId8"/>
    <sheet name="Inst FAIS" sheetId="16" r:id="rId9"/>
  </sheets>
  <definedNames>
    <definedName name="_xlnm._FilterDatabase" localSheetId="2" hidden="1">Egresos!$B$9:$I$1063</definedName>
    <definedName name="_xlnm._FilterDatabase" localSheetId="1" hidden="1">Ingresos!$B$81:$G$487</definedName>
    <definedName name="_xlnm.Print_Area" localSheetId="3">AOA!$A$1:$F$60</definedName>
    <definedName name="_xlnm.Print_Area" localSheetId="7">FAIS!$A$1:$L$63</definedName>
    <definedName name="_xlnm.Print_Area" localSheetId="5">ROA!$A$1:$AE$31</definedName>
    <definedName name="_xlnm.Print_Titles" localSheetId="2">Egresos!$2:$6</definedName>
    <definedName name="_xlnm.Print_Titles" localSheetId="1">Ingresos!$2:$6</definedName>
    <definedName name="_xlnm.Print_Titles" localSheetId="5">ROA!$1:$13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5" i="8" l="1"/>
  <c r="C865" i="8"/>
  <c r="I621" i="8"/>
  <c r="H621" i="8"/>
  <c r="G621" i="8"/>
  <c r="F621" i="8"/>
  <c r="E621" i="8"/>
  <c r="D621" i="8"/>
  <c r="C621" i="8"/>
  <c r="I493" i="8"/>
  <c r="H493" i="8"/>
  <c r="G493" i="8"/>
  <c r="F493" i="8"/>
  <c r="E493" i="8"/>
  <c r="D493" i="8"/>
  <c r="I365" i="8"/>
  <c r="H365" i="8"/>
  <c r="G365" i="8"/>
  <c r="F365" i="8"/>
  <c r="E365" i="8"/>
  <c r="D365" i="8"/>
  <c r="I237" i="8"/>
  <c r="H237" i="8"/>
  <c r="G237" i="8"/>
  <c r="F237" i="8"/>
  <c r="E237" i="8"/>
  <c r="D237" i="8"/>
  <c r="I109" i="8"/>
  <c r="H109" i="8"/>
  <c r="G109" i="8"/>
  <c r="F109" i="8"/>
  <c r="E109" i="8"/>
  <c r="D109" i="8"/>
  <c r="I9" i="8"/>
  <c r="H9" i="8"/>
  <c r="G9" i="8"/>
  <c r="F9" i="8"/>
  <c r="E9" i="8"/>
  <c r="D9" i="8"/>
  <c r="C7" i="8"/>
  <c r="G7" i="7"/>
  <c r="F7" i="7"/>
  <c r="E7" i="7"/>
  <c r="D7" i="7"/>
  <c r="C7" i="7"/>
  <c r="G67" i="7"/>
  <c r="F67" i="7"/>
  <c r="E67" i="7"/>
  <c r="D67" i="7"/>
  <c r="C67" i="7"/>
  <c r="G53" i="7"/>
  <c r="F53" i="7"/>
  <c r="E53" i="7"/>
  <c r="D53" i="7"/>
  <c r="C53" i="7"/>
  <c r="G39" i="7"/>
  <c r="F39" i="7"/>
  <c r="E39" i="7"/>
  <c r="D39" i="7"/>
  <c r="C39" i="7"/>
  <c r="G25" i="7"/>
  <c r="F25" i="7"/>
  <c r="E25" i="7"/>
  <c r="D25" i="7"/>
  <c r="C25" i="7"/>
  <c r="G11" i="7"/>
  <c r="F11" i="7"/>
  <c r="E11" i="7"/>
  <c r="D11" i="7"/>
  <c r="C11" i="7"/>
  <c r="D9" i="7"/>
  <c r="I7" i="8" l="1"/>
  <c r="H7" i="8"/>
  <c r="G7" i="8"/>
  <c r="F7" i="8"/>
  <c r="E7" i="8"/>
  <c r="D7" i="8"/>
  <c r="C9" i="7"/>
  <c r="G9" i="7"/>
  <c r="F9" i="7"/>
  <c r="E9" i="7"/>
  <c r="G183" i="7"/>
  <c r="F183" i="7"/>
  <c r="E183" i="7"/>
  <c r="D183" i="7"/>
  <c r="C183" i="7"/>
  <c r="G169" i="7"/>
  <c r="F169" i="7"/>
  <c r="E169" i="7"/>
  <c r="D169" i="7"/>
  <c r="C169" i="7"/>
  <c r="G155" i="7"/>
  <c r="F155" i="7"/>
  <c r="E155" i="7"/>
  <c r="D155" i="7"/>
  <c r="C155" i="7"/>
  <c r="G141" i="7"/>
  <c r="F141" i="7"/>
  <c r="E141" i="7"/>
  <c r="D141" i="7"/>
  <c r="C141" i="7"/>
  <c r="G127" i="7"/>
  <c r="F127" i="7"/>
  <c r="E127" i="7"/>
  <c r="D127" i="7"/>
  <c r="C127" i="7"/>
  <c r="G113" i="7"/>
  <c r="F113" i="7"/>
  <c r="E113" i="7"/>
  <c r="D113" i="7"/>
  <c r="C113" i="7"/>
  <c r="C111" i="7" s="1"/>
  <c r="I737" i="8"/>
  <c r="H737" i="8"/>
  <c r="G737" i="8"/>
  <c r="F737" i="8"/>
  <c r="E737" i="8"/>
  <c r="D737" i="8"/>
  <c r="C737" i="8"/>
  <c r="I623" i="8"/>
  <c r="H623" i="8"/>
  <c r="G623" i="8"/>
  <c r="F623" i="8"/>
  <c r="D623" i="8"/>
  <c r="C623" i="8"/>
  <c r="I837" i="8"/>
  <c r="H837" i="8"/>
  <c r="G837" i="8"/>
  <c r="F837" i="8"/>
  <c r="E837" i="8"/>
  <c r="D837" i="8"/>
  <c r="C837" i="8"/>
  <c r="I823" i="8"/>
  <c r="H823" i="8"/>
  <c r="G823" i="8"/>
  <c r="F823" i="8"/>
  <c r="E823" i="8"/>
  <c r="D823" i="8"/>
  <c r="C823" i="8"/>
  <c r="I809" i="8"/>
  <c r="H809" i="8"/>
  <c r="G809" i="8"/>
  <c r="F809" i="8"/>
  <c r="E809" i="8"/>
  <c r="D809" i="8"/>
  <c r="C809" i="8"/>
  <c r="I795" i="8"/>
  <c r="H795" i="8"/>
  <c r="G795" i="8"/>
  <c r="F795" i="8"/>
  <c r="E795" i="8"/>
  <c r="D795" i="8"/>
  <c r="C795" i="8"/>
  <c r="I781" i="8"/>
  <c r="H781" i="8"/>
  <c r="G781" i="8"/>
  <c r="F781" i="8"/>
  <c r="E781" i="8"/>
  <c r="D781" i="8"/>
  <c r="C781" i="8"/>
  <c r="I767" i="8"/>
  <c r="H767" i="8"/>
  <c r="G767" i="8"/>
  <c r="F767" i="8"/>
  <c r="E767" i="8"/>
  <c r="D767" i="8"/>
  <c r="C767" i="8"/>
  <c r="C753" i="8"/>
  <c r="I753" i="8"/>
  <c r="H753" i="8"/>
  <c r="G753" i="8"/>
  <c r="F753" i="8"/>
  <c r="E753" i="8"/>
  <c r="D753" i="8"/>
  <c r="I739" i="8"/>
  <c r="H739" i="8"/>
  <c r="G739" i="8"/>
  <c r="F739" i="8"/>
  <c r="E739" i="8"/>
  <c r="D739" i="8"/>
  <c r="C739" i="8"/>
  <c r="I723" i="8"/>
  <c r="H723" i="8"/>
  <c r="G723" i="8"/>
  <c r="F723" i="8"/>
  <c r="E723" i="8"/>
  <c r="D723" i="8"/>
  <c r="C723" i="8"/>
  <c r="I709" i="8"/>
  <c r="H709" i="8"/>
  <c r="G709" i="8"/>
  <c r="F709" i="8"/>
  <c r="E709" i="8"/>
  <c r="D709" i="8"/>
  <c r="C709" i="8"/>
  <c r="I695" i="8"/>
  <c r="H695" i="8"/>
  <c r="G695" i="8"/>
  <c r="F695" i="8"/>
  <c r="E695" i="8"/>
  <c r="D695" i="8"/>
  <c r="C695" i="8"/>
  <c r="I681" i="8"/>
  <c r="H681" i="8"/>
  <c r="G681" i="8"/>
  <c r="F681" i="8"/>
  <c r="E681" i="8"/>
  <c r="D681" i="8"/>
  <c r="C681" i="8"/>
  <c r="I667" i="8"/>
  <c r="H667" i="8"/>
  <c r="G667" i="8"/>
  <c r="F667" i="8"/>
  <c r="E667" i="8"/>
  <c r="D667" i="8"/>
  <c r="C667" i="8"/>
  <c r="I653" i="8"/>
  <c r="H653" i="8"/>
  <c r="G653" i="8"/>
  <c r="F653" i="8"/>
  <c r="E653" i="8"/>
  <c r="D653" i="8"/>
  <c r="C653" i="8"/>
  <c r="I639" i="8"/>
  <c r="H639" i="8"/>
  <c r="G639" i="8"/>
  <c r="F639" i="8"/>
  <c r="E639" i="8"/>
  <c r="D639" i="8"/>
  <c r="C639" i="8"/>
  <c r="I625" i="8"/>
  <c r="H625" i="8"/>
  <c r="G625" i="8"/>
  <c r="F625" i="8"/>
  <c r="E625" i="8"/>
  <c r="E623" i="8" s="1"/>
  <c r="D625" i="8"/>
  <c r="C625" i="8"/>
  <c r="C83" i="7"/>
  <c r="D111" i="7" l="1"/>
  <c r="G111" i="7"/>
  <c r="F111" i="7"/>
  <c r="E111" i="7"/>
  <c r="I1051" i="8"/>
  <c r="H1051" i="8"/>
  <c r="G1051" i="8"/>
  <c r="F1051" i="8"/>
  <c r="E1051" i="8"/>
  <c r="D1051" i="8"/>
  <c r="C1051" i="8"/>
  <c r="I1037" i="8"/>
  <c r="H1037" i="8"/>
  <c r="G1037" i="8"/>
  <c r="F1037" i="8"/>
  <c r="E1037" i="8"/>
  <c r="D1037" i="8"/>
  <c r="C1037" i="8"/>
  <c r="I1023" i="8"/>
  <c r="H1023" i="8"/>
  <c r="G1023" i="8"/>
  <c r="F1023" i="8"/>
  <c r="E1023" i="8"/>
  <c r="D1023" i="8"/>
  <c r="C1023" i="8"/>
  <c r="I1009" i="8"/>
  <c r="H1009" i="8"/>
  <c r="G1009" i="8"/>
  <c r="F1009" i="8"/>
  <c r="E1009" i="8"/>
  <c r="D1009" i="8"/>
  <c r="C1009" i="8"/>
  <c r="I995" i="8"/>
  <c r="H995" i="8"/>
  <c r="G995" i="8"/>
  <c r="F995" i="8"/>
  <c r="E995" i="8"/>
  <c r="D995" i="8"/>
  <c r="C995" i="8"/>
  <c r="I981" i="8"/>
  <c r="H981" i="8"/>
  <c r="G981" i="8"/>
  <c r="F981" i="8"/>
  <c r="E981" i="8"/>
  <c r="D981" i="8"/>
  <c r="C981" i="8"/>
  <c r="I967" i="8"/>
  <c r="H967" i="8"/>
  <c r="G967" i="8"/>
  <c r="F967" i="8"/>
  <c r="E967" i="8"/>
  <c r="D967" i="8"/>
  <c r="C967" i="8"/>
  <c r="I951" i="8"/>
  <c r="H951" i="8"/>
  <c r="G951" i="8"/>
  <c r="F951" i="8"/>
  <c r="E951" i="8"/>
  <c r="D951" i="8"/>
  <c r="C951" i="8"/>
  <c r="I937" i="8"/>
  <c r="H937" i="8"/>
  <c r="G937" i="8"/>
  <c r="F937" i="8"/>
  <c r="E937" i="8"/>
  <c r="D937" i="8"/>
  <c r="C937" i="8"/>
  <c r="I923" i="8"/>
  <c r="H923" i="8"/>
  <c r="G923" i="8"/>
  <c r="F923" i="8"/>
  <c r="E923" i="8"/>
  <c r="D923" i="8"/>
  <c r="C923" i="8"/>
  <c r="I909" i="8"/>
  <c r="H909" i="8"/>
  <c r="G909" i="8"/>
  <c r="F909" i="8"/>
  <c r="E909" i="8"/>
  <c r="D909" i="8"/>
  <c r="C909" i="8"/>
  <c r="I895" i="8"/>
  <c r="H895" i="8"/>
  <c r="G895" i="8"/>
  <c r="F895" i="8"/>
  <c r="E895" i="8"/>
  <c r="D895" i="8"/>
  <c r="C895" i="8"/>
  <c r="I881" i="8"/>
  <c r="H881" i="8"/>
  <c r="G881" i="8"/>
  <c r="F881" i="8"/>
  <c r="E881" i="8"/>
  <c r="D881" i="8"/>
  <c r="C881" i="8"/>
  <c r="I867" i="8"/>
  <c r="H867" i="8"/>
  <c r="G867" i="8"/>
  <c r="F867" i="8"/>
  <c r="E867" i="8"/>
  <c r="D867" i="8"/>
  <c r="C867" i="8"/>
  <c r="I851" i="8"/>
  <c r="H851" i="8"/>
  <c r="G851" i="8"/>
  <c r="F851" i="8"/>
  <c r="E851" i="8"/>
  <c r="D851" i="8"/>
  <c r="C851" i="8"/>
  <c r="I607" i="8"/>
  <c r="H607" i="8"/>
  <c r="G607" i="8"/>
  <c r="F607" i="8"/>
  <c r="E607" i="8"/>
  <c r="D607" i="8"/>
  <c r="C607" i="8"/>
  <c r="I593" i="8"/>
  <c r="H593" i="8"/>
  <c r="G593" i="8"/>
  <c r="F593" i="8"/>
  <c r="E593" i="8"/>
  <c r="D593" i="8"/>
  <c r="C593" i="8"/>
  <c r="I579" i="8"/>
  <c r="H579" i="8"/>
  <c r="G579" i="8"/>
  <c r="F579" i="8"/>
  <c r="E579" i="8"/>
  <c r="D579" i="8"/>
  <c r="C579" i="8"/>
  <c r="I565" i="8"/>
  <c r="H565" i="8"/>
  <c r="G565" i="8"/>
  <c r="F565" i="8"/>
  <c r="E565" i="8"/>
  <c r="D565" i="8"/>
  <c r="C565" i="8"/>
  <c r="I551" i="8"/>
  <c r="H551" i="8"/>
  <c r="G551" i="8"/>
  <c r="F551" i="8"/>
  <c r="E551" i="8"/>
  <c r="D551" i="8"/>
  <c r="C551" i="8"/>
  <c r="I537" i="8"/>
  <c r="H537" i="8"/>
  <c r="G537" i="8"/>
  <c r="F537" i="8"/>
  <c r="E537" i="8"/>
  <c r="D537" i="8"/>
  <c r="C537" i="8"/>
  <c r="I523" i="8"/>
  <c r="H523" i="8"/>
  <c r="G523" i="8"/>
  <c r="F523" i="8"/>
  <c r="E523" i="8"/>
  <c r="D523" i="8"/>
  <c r="C523" i="8"/>
  <c r="I509" i="8"/>
  <c r="H509" i="8"/>
  <c r="G509" i="8"/>
  <c r="F509" i="8"/>
  <c r="E509" i="8"/>
  <c r="D509" i="8"/>
  <c r="C509" i="8"/>
  <c r="I495" i="8"/>
  <c r="H495" i="8"/>
  <c r="G495" i="8"/>
  <c r="F495" i="8"/>
  <c r="E495" i="8"/>
  <c r="D495" i="8"/>
  <c r="C495" i="8"/>
  <c r="I479" i="8"/>
  <c r="H479" i="8"/>
  <c r="G479" i="8"/>
  <c r="F479" i="8"/>
  <c r="E479" i="8"/>
  <c r="D479" i="8"/>
  <c r="C479" i="8"/>
  <c r="I465" i="8"/>
  <c r="H465" i="8"/>
  <c r="G465" i="8"/>
  <c r="F465" i="8"/>
  <c r="E465" i="8"/>
  <c r="D465" i="8"/>
  <c r="C465" i="8"/>
  <c r="I451" i="8"/>
  <c r="H451" i="8"/>
  <c r="G451" i="8"/>
  <c r="F451" i="8"/>
  <c r="E451" i="8"/>
  <c r="D451" i="8"/>
  <c r="C451" i="8"/>
  <c r="I437" i="8"/>
  <c r="H437" i="8"/>
  <c r="G437" i="8"/>
  <c r="F437" i="8"/>
  <c r="E437" i="8"/>
  <c r="D437" i="8"/>
  <c r="C437" i="8"/>
  <c r="I423" i="8"/>
  <c r="H423" i="8"/>
  <c r="G423" i="8"/>
  <c r="F423" i="8"/>
  <c r="E423" i="8"/>
  <c r="D423" i="8"/>
  <c r="C423" i="8"/>
  <c r="I409" i="8"/>
  <c r="H409" i="8"/>
  <c r="G409" i="8"/>
  <c r="F409" i="8"/>
  <c r="E409" i="8"/>
  <c r="D409" i="8"/>
  <c r="C409" i="8"/>
  <c r="I395" i="8"/>
  <c r="H395" i="8"/>
  <c r="G395" i="8"/>
  <c r="F395" i="8"/>
  <c r="E395" i="8"/>
  <c r="D395" i="8"/>
  <c r="C395" i="8"/>
  <c r="I381" i="8"/>
  <c r="H381" i="8"/>
  <c r="G381" i="8"/>
  <c r="F381" i="8"/>
  <c r="E381" i="8"/>
  <c r="D381" i="8"/>
  <c r="C381" i="8"/>
  <c r="I367" i="8"/>
  <c r="H367" i="8"/>
  <c r="G367" i="8"/>
  <c r="F367" i="8"/>
  <c r="E367" i="8"/>
  <c r="D367" i="8"/>
  <c r="C367" i="8"/>
  <c r="I351" i="8"/>
  <c r="H351" i="8"/>
  <c r="G351" i="8"/>
  <c r="F351" i="8"/>
  <c r="E351" i="8"/>
  <c r="D351" i="8"/>
  <c r="C351" i="8"/>
  <c r="I337" i="8"/>
  <c r="H337" i="8"/>
  <c r="G337" i="8"/>
  <c r="F337" i="8"/>
  <c r="E337" i="8"/>
  <c r="D337" i="8"/>
  <c r="C337" i="8"/>
  <c r="I323" i="8"/>
  <c r="H323" i="8"/>
  <c r="G323" i="8"/>
  <c r="F323" i="8"/>
  <c r="E323" i="8"/>
  <c r="D323" i="8"/>
  <c r="C323" i="8"/>
  <c r="I309" i="8"/>
  <c r="H309" i="8"/>
  <c r="G309" i="8"/>
  <c r="F309" i="8"/>
  <c r="E309" i="8"/>
  <c r="D309" i="8"/>
  <c r="C309" i="8"/>
  <c r="I295" i="8"/>
  <c r="H295" i="8"/>
  <c r="G295" i="8"/>
  <c r="F295" i="8"/>
  <c r="E295" i="8"/>
  <c r="D295" i="8"/>
  <c r="C295" i="8"/>
  <c r="I281" i="8"/>
  <c r="H281" i="8"/>
  <c r="G281" i="8"/>
  <c r="F281" i="8"/>
  <c r="E281" i="8"/>
  <c r="D281" i="8"/>
  <c r="C281" i="8"/>
  <c r="I267" i="8"/>
  <c r="H267" i="8"/>
  <c r="G267" i="8"/>
  <c r="F267" i="8"/>
  <c r="E267" i="8"/>
  <c r="D267" i="8"/>
  <c r="C267" i="8"/>
  <c r="I253" i="8"/>
  <c r="H253" i="8"/>
  <c r="G253" i="8"/>
  <c r="F253" i="8"/>
  <c r="E253" i="8"/>
  <c r="D253" i="8"/>
  <c r="C253" i="8"/>
  <c r="I239" i="8"/>
  <c r="H239" i="8"/>
  <c r="G239" i="8"/>
  <c r="F239" i="8"/>
  <c r="E239" i="8"/>
  <c r="D239" i="8"/>
  <c r="C239" i="8"/>
  <c r="I223" i="8"/>
  <c r="H223" i="8"/>
  <c r="G223" i="8"/>
  <c r="F223" i="8"/>
  <c r="E223" i="8"/>
  <c r="D223" i="8"/>
  <c r="C223" i="8"/>
  <c r="I209" i="8"/>
  <c r="H209" i="8"/>
  <c r="G209" i="8"/>
  <c r="F209" i="8"/>
  <c r="E209" i="8"/>
  <c r="D209" i="8"/>
  <c r="C209" i="8"/>
  <c r="I195" i="8"/>
  <c r="H195" i="8"/>
  <c r="G195" i="8"/>
  <c r="F195" i="8"/>
  <c r="E195" i="8"/>
  <c r="D195" i="8"/>
  <c r="C195" i="8"/>
  <c r="I181" i="8"/>
  <c r="H181" i="8"/>
  <c r="G181" i="8"/>
  <c r="F181" i="8"/>
  <c r="E181" i="8"/>
  <c r="D181" i="8"/>
  <c r="C181" i="8"/>
  <c r="I167" i="8"/>
  <c r="H167" i="8"/>
  <c r="G167" i="8"/>
  <c r="F167" i="8"/>
  <c r="E167" i="8"/>
  <c r="D167" i="8"/>
  <c r="C167" i="8"/>
  <c r="I153" i="8"/>
  <c r="H153" i="8"/>
  <c r="G153" i="8"/>
  <c r="F153" i="8"/>
  <c r="E153" i="8"/>
  <c r="D153" i="8"/>
  <c r="C153" i="8"/>
  <c r="I139" i="8"/>
  <c r="H139" i="8"/>
  <c r="G139" i="8"/>
  <c r="F139" i="8"/>
  <c r="E139" i="8"/>
  <c r="D139" i="8"/>
  <c r="C139" i="8"/>
  <c r="I125" i="8"/>
  <c r="H125" i="8"/>
  <c r="G125" i="8"/>
  <c r="F125" i="8"/>
  <c r="E125" i="8"/>
  <c r="D125" i="8"/>
  <c r="C125" i="8"/>
  <c r="I111" i="8"/>
  <c r="H111" i="8"/>
  <c r="G111" i="8"/>
  <c r="F111" i="8"/>
  <c r="E111" i="8"/>
  <c r="D111" i="8"/>
  <c r="C111" i="8"/>
  <c r="I95" i="8"/>
  <c r="H95" i="8"/>
  <c r="G95" i="8"/>
  <c r="F95" i="8"/>
  <c r="E95" i="8"/>
  <c r="D95" i="8"/>
  <c r="C95" i="8"/>
  <c r="I81" i="8"/>
  <c r="H81" i="8"/>
  <c r="G81" i="8"/>
  <c r="F81" i="8"/>
  <c r="E81" i="8"/>
  <c r="D81" i="8"/>
  <c r="C81" i="8"/>
  <c r="I67" i="8"/>
  <c r="H67" i="8"/>
  <c r="G67" i="8"/>
  <c r="F67" i="8"/>
  <c r="E67" i="8"/>
  <c r="D67" i="8"/>
  <c r="C67" i="8"/>
  <c r="I53" i="8"/>
  <c r="H53" i="8"/>
  <c r="G53" i="8"/>
  <c r="F53" i="8"/>
  <c r="E53" i="8"/>
  <c r="D53" i="8"/>
  <c r="C53" i="8"/>
  <c r="I39" i="8"/>
  <c r="H39" i="8"/>
  <c r="G39" i="8"/>
  <c r="F39" i="8"/>
  <c r="E39" i="8"/>
  <c r="D39" i="8"/>
  <c r="C39" i="8"/>
  <c r="I25" i="8"/>
  <c r="H25" i="8"/>
  <c r="G25" i="8"/>
  <c r="F25" i="8"/>
  <c r="E25" i="8"/>
  <c r="D25" i="8"/>
  <c r="C25" i="8"/>
  <c r="I11" i="8"/>
  <c r="H11" i="8"/>
  <c r="G11" i="8"/>
  <c r="F11" i="8"/>
  <c r="E11" i="8"/>
  <c r="D11" i="8"/>
  <c r="C11" i="8"/>
  <c r="G475" i="7"/>
  <c r="F475" i="7"/>
  <c r="E475" i="7"/>
  <c r="D475" i="7"/>
  <c r="C475" i="7"/>
  <c r="G461" i="7"/>
  <c r="G459" i="7" s="1"/>
  <c r="F461" i="7"/>
  <c r="E461" i="7"/>
  <c r="D461" i="7"/>
  <c r="C461" i="7"/>
  <c r="C459" i="7" s="1"/>
  <c r="G445" i="7"/>
  <c r="F445" i="7"/>
  <c r="E445" i="7"/>
  <c r="D445" i="7"/>
  <c r="C445" i="7"/>
  <c r="G431" i="7"/>
  <c r="F431" i="7"/>
  <c r="E431" i="7"/>
  <c r="D431" i="7"/>
  <c r="C431" i="7"/>
  <c r="G417" i="7"/>
  <c r="F417" i="7"/>
  <c r="E417" i="7"/>
  <c r="D417" i="7"/>
  <c r="C417" i="7"/>
  <c r="G403" i="7"/>
  <c r="F403" i="7"/>
  <c r="E403" i="7"/>
  <c r="D403" i="7"/>
  <c r="C403" i="7"/>
  <c r="G389" i="7"/>
  <c r="F389" i="7"/>
  <c r="E389" i="7"/>
  <c r="D389" i="7"/>
  <c r="C389" i="7"/>
  <c r="G375" i="7"/>
  <c r="F375" i="7"/>
  <c r="E375" i="7"/>
  <c r="D375" i="7"/>
  <c r="C375" i="7"/>
  <c r="G359" i="7"/>
  <c r="F359" i="7"/>
  <c r="E359" i="7"/>
  <c r="D359" i="7"/>
  <c r="C359" i="7"/>
  <c r="G345" i="7"/>
  <c r="F345" i="7"/>
  <c r="E345" i="7"/>
  <c r="D345" i="7"/>
  <c r="C345" i="7"/>
  <c r="G331" i="7"/>
  <c r="F331" i="7"/>
  <c r="E331" i="7"/>
  <c r="D331" i="7"/>
  <c r="C331" i="7"/>
  <c r="G315" i="7"/>
  <c r="F315" i="7"/>
  <c r="E315" i="7"/>
  <c r="D315" i="7"/>
  <c r="C315" i="7"/>
  <c r="G301" i="7"/>
  <c r="F301" i="7"/>
  <c r="E301" i="7"/>
  <c r="D301" i="7"/>
  <c r="C301" i="7"/>
  <c r="G287" i="7"/>
  <c r="F287" i="7"/>
  <c r="E287" i="7"/>
  <c r="D287" i="7"/>
  <c r="C287" i="7"/>
  <c r="G271" i="7"/>
  <c r="F271" i="7"/>
  <c r="E271" i="7"/>
  <c r="D271" i="7"/>
  <c r="C271" i="7"/>
  <c r="G257" i="7"/>
  <c r="F257" i="7"/>
  <c r="E257" i="7"/>
  <c r="D257" i="7"/>
  <c r="C257" i="7"/>
  <c r="G243" i="7"/>
  <c r="F243" i="7"/>
  <c r="E243" i="7"/>
  <c r="D243" i="7"/>
  <c r="C243" i="7"/>
  <c r="G227" i="7"/>
  <c r="F227" i="7"/>
  <c r="E227" i="7"/>
  <c r="D227" i="7"/>
  <c r="C227" i="7"/>
  <c r="G213" i="7"/>
  <c r="F213" i="7"/>
  <c r="E213" i="7"/>
  <c r="D213" i="7"/>
  <c r="C213" i="7"/>
  <c r="G199" i="7"/>
  <c r="F199" i="7"/>
  <c r="E199" i="7"/>
  <c r="D199" i="7"/>
  <c r="C199" i="7"/>
  <c r="G97" i="7"/>
  <c r="F97" i="7"/>
  <c r="E97" i="7"/>
  <c r="D97" i="7"/>
  <c r="C97" i="7"/>
  <c r="C81" i="7" s="1"/>
  <c r="G83" i="7"/>
  <c r="F83" i="7"/>
  <c r="E83" i="7"/>
  <c r="D83" i="7"/>
  <c r="E197" i="7" l="1"/>
  <c r="E285" i="7"/>
  <c r="G81" i="7"/>
  <c r="E241" i="7"/>
  <c r="F81" i="7"/>
  <c r="E373" i="7"/>
  <c r="E459" i="7"/>
  <c r="E329" i="7"/>
  <c r="F459" i="7"/>
  <c r="G865" i="8"/>
  <c r="C109" i="8"/>
  <c r="C493" i="8"/>
  <c r="C365" i="8"/>
  <c r="C9" i="8"/>
  <c r="D965" i="8"/>
  <c r="H965" i="8"/>
  <c r="E965" i="8"/>
  <c r="I965" i="8"/>
  <c r="F965" i="8"/>
  <c r="G965" i="8"/>
  <c r="C237" i="8"/>
  <c r="D865" i="8"/>
  <c r="H865" i="8"/>
  <c r="E865" i="8"/>
  <c r="I865" i="8"/>
  <c r="F865" i="8"/>
  <c r="D197" i="7"/>
  <c r="C197" i="7"/>
  <c r="G197" i="7"/>
  <c r="D241" i="7"/>
  <c r="C241" i="7"/>
  <c r="G241" i="7"/>
  <c r="D285" i="7"/>
  <c r="C285" i="7"/>
  <c r="G285" i="7"/>
  <c r="D329" i="7"/>
  <c r="C329" i="7"/>
  <c r="G329" i="7"/>
  <c r="D81" i="7"/>
  <c r="F241" i="7"/>
  <c r="F285" i="7"/>
  <c r="F329" i="7"/>
  <c r="F373" i="7"/>
  <c r="D459" i="7"/>
  <c r="E81" i="7"/>
  <c r="G373" i="7"/>
  <c r="D373" i="7"/>
  <c r="C373" i="7"/>
  <c r="F197" i="7"/>
</calcChain>
</file>

<file path=xl/sharedStrings.xml><?xml version="1.0" encoding="utf-8"?>
<sst xmlns="http://schemas.openxmlformats.org/spreadsheetml/2006/main" count="1722" uniqueCount="313">
  <si>
    <t>Ejercicio XXXX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</si>
  <si>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</si>
  <si>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</si>
  <si>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</si>
  <si>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</si>
  <si>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</si>
  <si>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</si>
  <si>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</si>
  <si>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</si>
  <si>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</si>
  <si>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</si>
  <si>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</si>
  <si>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</si>
  <si>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</si>
  <si>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Accesorios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</si>
  <si>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</si>
  <si>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</si>
  <si>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</si>
  <si>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</si>
  <si>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</si>
  <si>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</si>
  <si>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</si>
  <si>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</si>
  <si>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</si>
  <si>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</si>
  <si>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</si>
  <si>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</si>
  <si>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</si>
  <si>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</si>
  <si>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</si>
  <si>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</si>
  <si>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</si>
  <si>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</si>
  <si>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</si>
  <si>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</si>
  <si>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</si>
  <si>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</si>
  <si>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</si>
  <si>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</si>
  <si>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</si>
  <si>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</si>
  <si>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</si>
  <si>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</si>
  <si>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</si>
  <si>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</si>
  <si>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</si>
  <si>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</si>
  <si>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</si>
  <si>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</si>
  <si>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</si>
  <si>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</si>
  <si>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</si>
  <si>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</si>
  <si>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</si>
  <si>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</si>
  <si>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</si>
  <si>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</si>
  <si>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</si>
  <si>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</si>
  <si>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</si>
  <si>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</si>
  <si>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</si>
  <si>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</si>
  <si>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</si>
  <si>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</si>
  <si>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</si>
  <si>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</si>
  <si>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</si>
  <si>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</si>
  <si>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</si>
  <si>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</si>
  <si>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</si>
  <si>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</si>
  <si>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</si>
  <si>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</si>
  <si>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</si>
  <si>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</si>
  <si>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</si>
  <si>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</si>
  <si>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</si>
  <si>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</si>
  <si>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</si>
  <si>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</si>
  <si>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</si>
  <si>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</si>
  <si>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</si>
  <si>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</si>
  <si>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</si>
  <si>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</si>
  <si>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</si>
  <si>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</si>
  <si>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</si>
  <si>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</si>
  <si>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</si>
  <si>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</si>
  <si>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</si>
  <si>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</si>
  <si>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</si>
  <si>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</si>
  <si>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</si>
  <si>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</si>
  <si>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</si>
  <si>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</si>
  <si>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</si>
  <si>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</si>
  <si>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</si>
  <si>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</si>
  <si>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</si>
  <si>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</si>
  <si>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</si>
  <si>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</si>
  <si>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</si>
  <si>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</si>
  <si>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</si>
  <si>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</si>
  <si>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</si>
  <si>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</si>
  <si>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</si>
  <si>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</si>
  <si>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Estimado</t>
  </si>
  <si>
    <t>Ampliaciones y Reducciones</t>
  </si>
  <si>
    <t>Modificado</t>
  </si>
  <si>
    <t>Devengado</t>
  </si>
  <si>
    <t>Recaudado</t>
  </si>
  <si>
    <t>Aprobado</t>
  </si>
  <si>
    <t>Comprometido</t>
  </si>
  <si>
    <t>Ejercido</t>
  </si>
  <si>
    <t>Pagado</t>
  </si>
  <si>
    <t>Nombre del Sujeto de Revisión Obligado</t>
  </si>
  <si>
    <t>Analítico de Ingresos</t>
  </si>
  <si>
    <t>Ampliaciones / (Reducciones)</t>
  </si>
  <si>
    <t>Concepto</t>
  </si>
  <si>
    <t>Edificación Habitacional en Proceso</t>
  </si>
  <si>
    <t>Edificación No Habitacional en Proceso</t>
  </si>
  <si>
    <t>Construcción de Obras para el Abastecimiento de Agua, Electricidad y Telecomunicaciones en Proceso</t>
  </si>
  <si>
    <t>División de Terrenos y Construcción de Obras de Urbanización en Proceso</t>
  </si>
  <si>
    <t>Construcción de Vías de Comunicación en Proceso</t>
  </si>
  <si>
    <t>Otras Construcciones de Ingeniería Civil u Obra Pesada en Proceso</t>
  </si>
  <si>
    <t>Instalaciones y Equipos en Construcciones en Proceso</t>
  </si>
  <si>
    <t>Trabajos de Acabados en Edificaciones y Otros Trabajos Especializados en Proceso</t>
  </si>
  <si>
    <t>SUJETO:</t>
  </si>
  <si>
    <t xml:space="preserve">FUENTE DE FINANCIAMIENTO: </t>
  </si>
  <si>
    <t>CLAVE:</t>
  </si>
  <si>
    <t>TITULAR:</t>
  </si>
  <si>
    <t>PERIODO/EJERCICIO:</t>
  </si>
  <si>
    <t>DATOS DE LA OBRA</t>
  </si>
  <si>
    <t>NÚMERO Y NOMBRE DE LA OBRA</t>
  </si>
  <si>
    <t>CLASIFICACIÓN DE TIPO DE OBRA</t>
  </si>
  <si>
    <t>CAPITALIZABLES O DOMINIO PÚBLICO, TRANSFERIBLES O DE INVERSIÓN</t>
  </si>
  <si>
    <t>DATOS  GENERALES DE LA OBRA</t>
  </si>
  <si>
    <t>PROGRAMA</t>
  </si>
  <si>
    <t>SUBPROGRAMA</t>
  </si>
  <si>
    <t>CLASIFICACIÓN DE BIENES INMUEBLES</t>
  </si>
  <si>
    <t xml:space="preserve"> UBICACIÓN</t>
  </si>
  <si>
    <t>METAS</t>
  </si>
  <si>
    <t xml:space="preserve"> NÚMERO DE BENEFICIARIOS</t>
  </si>
  <si>
    <t>FUENTE DE FINANCIAMIENTO</t>
  </si>
  <si>
    <t xml:space="preserve">FEDERAL </t>
  </si>
  <si>
    <t>ESTATAL</t>
  </si>
  <si>
    <t>MUNICIPAL</t>
  </si>
  <si>
    <t>PROPIOS (ESTATAL/MUNICIPAL)</t>
  </si>
  <si>
    <t>OTROS</t>
  </si>
  <si>
    <t>IMPORTE PRESUPUESTADO (AUTORIZADO)</t>
  </si>
  <si>
    <t>IMPORTE Y No. DE OFICIO DE AMPLIACIÓN PRESUPUESTAL</t>
  </si>
  <si>
    <t>CONTRATO</t>
  </si>
  <si>
    <t>PROCEDIMIENTO DE ADJUDICACIÓN</t>
  </si>
  <si>
    <t>NÚMERO DE CONTRATO</t>
  </si>
  <si>
    <t>IMPORTE CONTRATADO</t>
  </si>
  <si>
    <t>PERIODO DE EJECUCIÓN</t>
  </si>
  <si>
    <t>CONTRATISTA</t>
  </si>
  <si>
    <t>REPRESENTANTE LEGAL</t>
  </si>
  <si>
    <t>FECHA DE FIRMA DEL CONTRATO</t>
  </si>
  <si>
    <t>FIANZA DE ANTICIPO</t>
  </si>
  <si>
    <t>FIANZA  DE CUMPLIMIENTO</t>
  </si>
  <si>
    <t>CONVENIO MODIFICATORIO</t>
  </si>
  <si>
    <t>MONTO MODIFICADO</t>
  </si>
  <si>
    <t>PERIODO MODIFICADO</t>
  </si>
  <si>
    <t>FECHA DE FIRMA DEL CONVENIO</t>
  </si>
  <si>
    <t>FIANZA DE CUMPLIMIENTO ADICIONAL</t>
  </si>
  <si>
    <t xml:space="preserve">CONTRATADO </t>
  </si>
  <si>
    <t>REAL</t>
  </si>
  <si>
    <t>TÉRMINO DE OBRA.</t>
  </si>
  <si>
    <t>MONTO FINIQUITO</t>
  </si>
  <si>
    <t>ACTA ENTREGA RECEPCIÓN</t>
  </si>
  <si>
    <t>FIANZA DE VICIOS OCULTOS</t>
  </si>
  <si>
    <t>MOMENTOS DEL GASTO</t>
  </si>
  <si>
    <t>GASTO  EJERCIDO EN EJERCICIOS ANTERIORES</t>
  </si>
  <si>
    <t>GASTO APROBADO</t>
  </si>
  <si>
    <t>GASTO POR AMPLIACIONES / REDUCCIONES (+ /-)</t>
  </si>
  <si>
    <t>GASTO MODIFICADO</t>
  </si>
  <si>
    <t>GASTO COMPROMETIDO (CONTRATADO)</t>
  </si>
  <si>
    <t>GASTO   DEVENGADO</t>
  </si>
  <si>
    <t>GASTO  EJERCIDO</t>
  </si>
  <si>
    <t>GASTO PAGADO</t>
  </si>
  <si>
    <t>SUBEJERCICIO</t>
  </si>
  <si>
    <t>AVANCE</t>
  </si>
  <si>
    <t>FÍSICO</t>
  </si>
  <si>
    <t>FINANCIERO</t>
  </si>
  <si>
    <t>INSTRUCTIVO DE LLENADO DEL FORMATO ANALÍTICO</t>
  </si>
  <si>
    <t>Indicar qué tipo de obra es: capitalizable, de dominio público, trasferible o de inversión conforme al acuerdo por el que se emiten las reglas específicas del registro y valoración del patrimonio.</t>
  </si>
  <si>
    <t>Por cada Fuente de Financiamiento deberá presentar el listado del  total de obras y acciones realizadas en el ejercicio y separarlas en obras y acciones en proceso y  terminadas. Así mismo deberá ser de acuerdo a la clasificación del CONAC.</t>
  </si>
  <si>
    <t>Deberá anotar el número y nombre de la obra o acción de acuerdo como se indica en el oficio de autorización y registrado en su Sistema de Contabilidad Gubernamental.</t>
  </si>
  <si>
    <t>Anotar el programa que le corresponde a la obra o acción de acuerdo con el oficio de autorización de recursos.</t>
  </si>
  <si>
    <t>Anotar el subprograma que le corresponde a la obra o acción de acuerdo con el oficio de autorización de recursos.</t>
  </si>
  <si>
    <t>Deberá registrar la obra de acuerdo al Catálogo de Bienes Inmuebles Armonizado.</t>
  </si>
  <si>
    <t>En la construcción de hospitales, clínicas, centros de salud,  aulas, auditorios, pozos, etc. anotar ubicación exacta de la obra (calle, número, colonia y/o localidad)  En el caso carreteras, caminos, puentes, tanques de almacenamiento de agua potable, redes de agua potable, drenajes,  pavimentación de calles, banquetas, guarniciones, entre otros, indicar entre que calles se construyeron y/o cadenamientos. En las acciones cuando se trate de estudios, proyectos, supervisión de obra, control de calidad, anotar a qué obra corresponden. En el caso de aportaciones, proyectos productivos, subsidios o  ayuda social anotar la ubicación y/o a qué comunidad, grupo o asociación se está beneficiando.</t>
  </si>
  <si>
    <t>Anotar los conceptos ejecutados más relevantes indicando la cantidad y unidad de medida en cada uno de ellos.</t>
  </si>
  <si>
    <t>Anotar el número de beneficiarios directos de la obra o acción.</t>
  </si>
  <si>
    <t>Anotar el importe autorizado por cada fuente de financiamiento  indicando a qué tipo de fondo, programa y/o convenio corresponde,  el cual deberá coincidir con lo registrado en su Sistema de Contabilidad Gubernamental.</t>
  </si>
  <si>
    <t>Anotar la suma total autorizada.</t>
  </si>
  <si>
    <t>Anotar el importe total autorizado conforme a la estructura financiera plasmada en el oficio de autorización.</t>
  </si>
  <si>
    <t>Anotar el importe y número de oficio de la ampliación presupuestal  total autorizada de cuerdo con la estructura financiera plasmada en el oficio.</t>
  </si>
  <si>
    <t>Deberá indicar si la adjudicación se realizó mediante licitación púbica, invitación a cinco personas, invitación a tres personas, adjudicación directa o si se ejecuta por administración directa.</t>
  </si>
  <si>
    <t>Los datos deberán coincidir con los contenidos en el contrato, el importe del contrato deberá ser con el I.V.A. incluido.</t>
  </si>
  <si>
    <t>Anotar los números e importe de las garantías de anticipo y de cumplimiento, el cual deberá ser por el 30% y 10% del contrato respectivamente.</t>
  </si>
  <si>
    <t>Deberá anotar el número del último convenio en cada uno de los caso así como el monto modificado, periodo modificado y la fecha en que fue firmado dicho convenio.</t>
  </si>
  <si>
    <t>Anotar el número  e importe de garantía de cumplimiento adicional, el cual debe ser por el  10%  del importe adicional al contrato plasmado en el convenio modificatorio.</t>
  </si>
  <si>
    <t>Anotar el periodo de ejecución plasmado en el contrato.</t>
  </si>
  <si>
    <t>Anotar el periodo de ejecución real el cual puede coincidir con el contratado o con el último convenio modificatorio en tiempo.</t>
  </si>
  <si>
    <t>Anotar el monto correspondiente al finiquito autorizado por la dependencia correspondiente.</t>
  </si>
  <si>
    <t>Anotar la fecha de entrega recepción de la obra.</t>
  </si>
  <si>
    <t>Anotar el número e importe de las fianza de vicios ocultos, el cual debe ser por el  10% del monto total de la obra y que debe corresponder al importe total del finiquito.</t>
  </si>
  <si>
    <t>En las obras multianuales deberá registrar el importe ejercido en los años anteriores.</t>
  </si>
  <si>
    <t>Deberá coincidir con el importe autorizado definitivo .</t>
  </si>
  <si>
    <t>Anotar el importe correspondiente al sub ejercicio o sobre ejercicio devengado, conforme al estudio de aditivas y deductivas del finiquito de la obra.</t>
  </si>
  <si>
    <t>Deberá anotar el importe final autorizado.</t>
  </si>
  <si>
    <t>Registrar el importe contratado con I.V.A. de la obra o acción.</t>
  </si>
  <si>
    <t>Anota el importe neto registrado en su contabilidad correspondiente al anticipo y/o estimaciones autorizadas.</t>
  </si>
  <si>
    <t>Anotar el importe ejercido registrado en la contabilidad.</t>
  </si>
  <si>
    <t>Registrar el importe realmente pagado a la fecha de la presentación del formato.</t>
  </si>
  <si>
    <t>De existir subejercicio anotar el importe correspondiente.</t>
  </si>
  <si>
    <t>Anotar el porcentaje del avance físico.</t>
  </si>
  <si>
    <t>Anotar el porcentaje del avance financiero.</t>
  </si>
  <si>
    <t>NO. DE OBRA</t>
  </si>
  <si>
    <t>NOMBRE DE LA OBRA O ACCIÓN</t>
  </si>
  <si>
    <t xml:space="preserve"> UBICACIÓN /DIRECCIÓN</t>
  </si>
  <si>
    <t>SUFICIENCIA PRESUPUESTAL (APORTACIÓN)</t>
  </si>
  <si>
    <t>TIPO DE OBRA</t>
  </si>
  <si>
    <t xml:space="preserve">METAS </t>
  </si>
  <si>
    <t>GASTO COMPROMETIDO</t>
  </si>
  <si>
    <t>GASTO  DEVENGADO</t>
  </si>
  <si>
    <t>GASTO EJERCIDO</t>
  </si>
  <si>
    <t>OBRA  O ACCIÓN TERMINADA</t>
  </si>
  <si>
    <t>OBRA O ACCIÓN EN PROCESO</t>
  </si>
  <si>
    <t>PROPIOS</t>
  </si>
  <si>
    <t>CAPITALIZABLE</t>
  </si>
  <si>
    <t>DOMINIO PUBLICO</t>
  </si>
  <si>
    <t>TRANSFERIBLE</t>
  </si>
  <si>
    <t>INVERSIÓN</t>
  </si>
  <si>
    <t>CONCEPTO</t>
  </si>
  <si>
    <t>CANTIDAD</t>
  </si>
  <si>
    <t>UNIDAD</t>
  </si>
  <si>
    <t>NÚMERO</t>
  </si>
  <si>
    <t>IMPORTE</t>
  </si>
  <si>
    <t>FECHA DE CONTRATO</t>
  </si>
  <si>
    <t xml:space="preserve">MONTO </t>
  </si>
  <si>
    <t>TIEMPO</t>
  </si>
  <si>
    <t>MONTO</t>
  </si>
  <si>
    <t>CLASIFICACIÓN DE OBRA</t>
  </si>
  <si>
    <t xml:space="preserve">  </t>
  </si>
  <si>
    <t xml:space="preserve"> </t>
  </si>
  <si>
    <t xml:space="preserve">TOTALES: </t>
  </si>
  <si>
    <t>INSTRUCTIVO DE LLENADO</t>
  </si>
  <si>
    <t>Por cada Fuente de Financiamiento deberá enlistar el total de obras y acciones realizadas en el ejercicio y separarlas en obras y acciones en proceso y  terminadas.</t>
  </si>
  <si>
    <t>Deberá anotar el número y nombre conforme al oficio de autorización de la obra o acción y a lo registrado en su Sistema Contable.</t>
  </si>
  <si>
    <t>Anotar los conceptos ejecutados más relevantes.</t>
  </si>
  <si>
    <t>Anotar la cantidad y unidad de medida de los conceptos anotados en el punto 4.</t>
  </si>
  <si>
    <t>Deberá anotar el número del contrato correctamente.</t>
  </si>
  <si>
    <t>Anotar el importe del contrato con I.V.A.</t>
  </si>
  <si>
    <t>Registrar el último de los convenios autorizado tanto en tiempo como en monto, indicando periodo convenido y/o importe.</t>
  </si>
  <si>
    <t>Anotar el importe neto registrado en su contabilidad correspondiente al anticipo y/o estimaciones autorizadas.</t>
  </si>
  <si>
    <t>Anotar el importe devengado en la columna obra o acción terminada  o en proceso según corresponda.</t>
  </si>
  <si>
    <t>SUJETO:__________________________________</t>
  </si>
  <si>
    <t>TOTAL DE RECURSOS MINISTRADOS DEL FISM:</t>
  </si>
  <si>
    <t>$</t>
  </si>
  <si>
    <t>TOTAL DE RECURSOS MINISTRADOS DEL FISE:</t>
  </si>
  <si>
    <t>CLAVE:___________________________________</t>
  </si>
  <si>
    <t>IMPORTE EJERCIDO PARA PARA PROGRAMAS DE DESARROLLO INSTITUCIONAL MUNICIPAL:</t>
  </si>
  <si>
    <t>%   (2%)</t>
  </si>
  <si>
    <t>IMPORTE EJERCIDO EN ZONAS DE ATENCIÓN PRIORITARIA (ZAP)</t>
  </si>
  <si>
    <t>%  (70%)</t>
  </si>
  <si>
    <t>TITULAR:_________________________________</t>
  </si>
  <si>
    <t>IMPORTE EJERCIDO PARA GASTOS INDIRECTOS:</t>
  </si>
  <si>
    <t>%   (3%)</t>
  </si>
  <si>
    <t>PERIODO/EJERCICIO:__________________________________________</t>
  </si>
  <si>
    <t>CONCEPTOS</t>
  </si>
  <si>
    <t xml:space="preserve">NÚMERO </t>
  </si>
  <si>
    <t>CLASIFICACIÓN CONFORME A LO ESTABLECIDO EN EL CATÁLOGO DEL FAIS</t>
  </si>
  <si>
    <t>TIPO DE PROYECTO</t>
  </si>
  <si>
    <t>SUBCLASIFICACIÓN DE PROYECTO</t>
  </si>
  <si>
    <t>MODALIDAD DEL PROYECTO</t>
  </si>
  <si>
    <t>CONTRIBUCIÓN DEL PROYECTO EN LA POBREZA (CARENCIA SOCIAL)</t>
  </si>
  <si>
    <t>TIPO DE CONTRIBUCIÓN DEL PROYECTO</t>
  </si>
  <si>
    <t>NOMBRE DE LA OBRA</t>
  </si>
  <si>
    <t>INSTRUCTIVO DE LLENADO FAIS</t>
  </si>
  <si>
    <t>Anotar el importe  total de los recursos aplicados a programas de desarrollo institucional municipal correspondiente al FISM-Durante el periodo o ejercicio a reportar.</t>
  </si>
  <si>
    <t>Anotar el importe aplicado a gastos indirectos correspondiente al FISM-DF.</t>
  </si>
  <si>
    <t>Anotar el importe total de los recursos ministrados durante el ejercicio del FISE</t>
  </si>
  <si>
    <t>Anotar el importe ejercido del FISE en zonas de atención prioritaria (ZAP)</t>
  </si>
  <si>
    <t>Deberá anotar el número y nombre de la obra o acción de como se indica en el oficio de autorización y registrado en su Sistema de Contabilidad Gubernamental.</t>
  </si>
  <si>
    <t>Anotar en cada uno de los renglones, los datos que correspondan a cada obra o acción de acuerdo con el Anexo 1 del Catálogo del FAIS.</t>
  </si>
  <si>
    <t>Anotar el nombre de la obra conforme al oficio de autorización</t>
  </si>
  <si>
    <t>Deberá remitir mensualmente:</t>
  </si>
  <si>
    <t>Analítico del Ejercicio del Presupuesto de Egresos</t>
  </si>
  <si>
    <t>Copia certificada de los estados de cuenta, conciliaciones bancarias y auxiliares de mayor de las cuentas de cheques e inversiones.</t>
  </si>
  <si>
    <t>Analítico de Ingresos.</t>
  </si>
  <si>
    <t>Analítico del Ejercicio del Presupuesto de Egresos.</t>
  </si>
  <si>
    <t>Analítico de Obras y Acciones con Cargo a la Inversión Pública.</t>
  </si>
  <si>
    <t>Relación de Obras y Acciones con Cargo a la Inversión Pública.</t>
  </si>
  <si>
    <t>Analítico de Obras y Acciones con Cargo a la Inversión Pública del Fondo FAIS (FISE).</t>
  </si>
  <si>
    <r>
      <rPr>
        <b/>
        <sz val="9"/>
        <color theme="1"/>
        <rFont val="Tahoma"/>
        <family val="2"/>
      </rPr>
      <t xml:space="preserve">Nota: </t>
    </r>
    <r>
      <rPr>
        <sz val="9"/>
        <color theme="1"/>
        <rFont val="Tahoma"/>
        <family val="2"/>
      </rPr>
      <t>En la entrega del primer trimestre, deberá incluir la información correspondiente a los meses de enero, febrero y marzo.</t>
    </r>
  </si>
  <si>
    <t>Balanzas de Comprobación a nivel de subcuenta (impresas y en medio magnético en formato de Excel)</t>
  </si>
  <si>
    <t>Deberá remitir trimestralmente los siguientes formatos (impresos y en medio magnético en formato de Excel):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</si>
</sst>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9" x14ac:knownFonts="1">
    <font>
      <sz val="8"/>
      <color theme="1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11"/>
      <name val="Arial Narrow"/>
      <family val="2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3">
    <xf numFmtId="0" fontId="0" fillId="0" borderId="0" xfId="0"/>
    <xf numFmtId="0" fontId="1" fillId="0" borderId="1" xfId="0" applyFont="1" applyBorder="1" applyAlignment="1">
      <alignment horizontal="left" vertical="justify" indent="4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justify" indent="1"/>
    </xf>
    <xf numFmtId="164" fontId="3" fillId="0" borderId="1" xfId="0" applyNumberFormat="1" applyFont="1" applyBorder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distributed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justify" indent="1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Border="1"/>
    <xf numFmtId="0" fontId="5" fillId="0" borderId="1" xfId="0" applyFont="1" applyFill="1" applyBorder="1"/>
    <xf numFmtId="164" fontId="5" fillId="0" borderId="1" xfId="0" applyNumberFormat="1" applyFont="1" applyBorder="1"/>
    <xf numFmtId="0" fontId="5" fillId="0" borderId="1" xfId="0" applyFont="1" applyFill="1" applyBorder="1" applyAlignment="1">
      <alignment vertical="distributed"/>
    </xf>
    <xf numFmtId="0" fontId="1" fillId="0" borderId="1" xfId="0" applyFont="1" applyFill="1" applyBorder="1" applyAlignment="1">
      <alignment horizontal="left" vertical="justify" indent="4"/>
    </xf>
    <xf numFmtId="164" fontId="3" fillId="0" borderId="2" xfId="0" applyNumberFormat="1" applyFont="1" applyBorder="1"/>
    <xf numFmtId="0" fontId="3" fillId="0" borderId="0" xfId="0" applyFont="1" applyBorder="1"/>
    <xf numFmtId="0" fontId="5" fillId="0" borderId="2" xfId="0" applyFont="1" applyFill="1" applyBorder="1"/>
    <xf numFmtId="164" fontId="5" fillId="0" borderId="2" xfId="0" applyNumberFormat="1" applyFont="1" applyBorder="1"/>
    <xf numFmtId="0" fontId="3" fillId="0" borderId="1" xfId="0" applyFont="1" applyFill="1" applyBorder="1" applyAlignment="1">
      <alignment horizontal="left" vertical="justify" indent="3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justify" indent="4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/>
    </xf>
    <xf numFmtId="164" fontId="5" fillId="0" borderId="1" xfId="0" applyNumberFormat="1" applyFont="1" applyFill="1" applyBorder="1"/>
    <xf numFmtId="164" fontId="3" fillId="0" borderId="1" xfId="0" applyNumberFormat="1" applyFont="1" applyFill="1" applyBorder="1"/>
    <xf numFmtId="0" fontId="5" fillId="0" borderId="2" xfId="0" applyFont="1" applyFill="1" applyBorder="1" applyAlignment="1">
      <alignment horizontal="justify" vertical="center"/>
    </xf>
    <xf numFmtId="164" fontId="5" fillId="0" borderId="2" xfId="0" applyNumberFormat="1" applyFont="1" applyFill="1" applyBorder="1"/>
    <xf numFmtId="0" fontId="6" fillId="0" borderId="0" xfId="1"/>
    <xf numFmtId="0" fontId="6" fillId="0" borderId="0" xfId="1" applyAlignment="1">
      <alignment horizontal="left"/>
    </xf>
    <xf numFmtId="4" fontId="6" fillId="0" borderId="0" xfId="1" applyNumberFormat="1"/>
    <xf numFmtId="0" fontId="7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right" vertical="center"/>
    </xf>
    <xf numFmtId="4" fontId="9" fillId="2" borderId="1" xfId="3" applyNumberFormat="1" applyFont="1" applyFill="1" applyBorder="1" applyAlignment="1">
      <alignment horizontal="center" vertical="center" wrapText="1"/>
    </xf>
    <xf numFmtId="0" fontId="10" fillId="0" borderId="0" xfId="1" applyFont="1"/>
    <xf numFmtId="0" fontId="9" fillId="2" borderId="1" xfId="3" applyNumberFormat="1" applyFont="1" applyFill="1" applyBorder="1" applyAlignment="1">
      <alignment horizontal="center" vertical="center" wrapText="1"/>
    </xf>
    <xf numFmtId="0" fontId="11" fillId="2" borderId="4" xfId="3" applyNumberFormat="1" applyFont="1" applyFill="1" applyBorder="1" applyAlignment="1">
      <alignment horizontal="left" vertical="center" wrapText="1"/>
    </xf>
    <xf numFmtId="4" fontId="9" fillId="2" borderId="5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horizontal="left" vertical="center" wrapText="1"/>
    </xf>
    <xf numFmtId="4" fontId="12" fillId="3" borderId="5" xfId="2" applyNumberFormat="1" applyFont="1" applyFill="1" applyBorder="1" applyAlignment="1">
      <alignment horizontal="center" vertical="center"/>
    </xf>
    <xf numFmtId="4" fontId="12" fillId="3" borderId="1" xfId="2" applyNumberFormat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left" vertical="center" wrapText="1"/>
    </xf>
    <xf numFmtId="4" fontId="12" fillId="3" borderId="5" xfId="1" applyNumberFormat="1" applyFont="1" applyFill="1" applyBorder="1"/>
    <xf numFmtId="4" fontId="12" fillId="3" borderId="1" xfId="1" applyNumberFormat="1" applyFont="1" applyFill="1" applyBorder="1"/>
    <xf numFmtId="0" fontId="9" fillId="2" borderId="1" xfId="1" applyFont="1" applyFill="1" applyBorder="1" applyAlignment="1">
      <alignment horizontal="left" vertical="center" wrapText="1"/>
    </xf>
    <xf numFmtId="4" fontId="12" fillId="3" borderId="9" xfId="2" applyNumberFormat="1" applyFont="1" applyFill="1" applyBorder="1" applyAlignment="1">
      <alignment horizontal="center" vertical="center"/>
    </xf>
    <xf numFmtId="44" fontId="9" fillId="2" borderId="1" xfId="3" applyFont="1" applyFill="1" applyBorder="1" applyAlignment="1">
      <alignment horizontal="left" vertical="center" wrapText="1"/>
    </xf>
    <xf numFmtId="4" fontId="12" fillId="3" borderId="5" xfId="2" applyNumberFormat="1" applyFont="1" applyFill="1" applyBorder="1" applyAlignment="1">
      <alignment horizontal="left" vertical="center" wrapText="1"/>
    </xf>
    <xf numFmtId="4" fontId="12" fillId="3" borderId="1" xfId="4" applyNumberFormat="1" applyFont="1" applyFill="1" applyBorder="1" applyAlignment="1">
      <alignment horizontal="center" vertical="center" wrapText="1"/>
    </xf>
    <xf numFmtId="4" fontId="12" fillId="3" borderId="9" xfId="2" applyNumberFormat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/>
    </xf>
    <xf numFmtId="4" fontId="12" fillId="3" borderId="5" xfId="2" applyNumberFormat="1" applyFont="1" applyFill="1" applyBorder="1" applyAlignment="1">
      <alignment horizontal="right" vertical="center" wrapText="1"/>
    </xf>
    <xf numFmtId="4" fontId="12" fillId="3" borderId="1" xfId="4" applyNumberFormat="1" applyFont="1" applyFill="1" applyBorder="1" applyAlignment="1">
      <alignment vertical="center" wrapText="1"/>
    </xf>
    <xf numFmtId="4" fontId="12" fillId="3" borderId="5" xfId="2" applyNumberFormat="1" applyFont="1" applyFill="1" applyBorder="1" applyAlignment="1">
      <alignment horizontal="center" vertical="center" wrapText="1"/>
    </xf>
    <xf numFmtId="4" fontId="12" fillId="3" borderId="5" xfId="3" applyNumberFormat="1" applyFont="1" applyFill="1" applyBorder="1" applyAlignment="1">
      <alignment horizontal="center" vertical="center"/>
    </xf>
    <xf numFmtId="4" fontId="12" fillId="3" borderId="9" xfId="3" applyNumberFormat="1" applyFont="1" applyFill="1" applyBorder="1" applyAlignment="1">
      <alignment horizontal="center" vertical="center"/>
    </xf>
    <xf numFmtId="9" fontId="9" fillId="2" borderId="1" xfId="5" applyFont="1" applyFill="1" applyBorder="1" applyAlignment="1">
      <alignment horizontal="left" vertical="center" wrapText="1"/>
    </xf>
    <xf numFmtId="4" fontId="12" fillId="3" borderId="1" xfId="2" applyNumberFormat="1" applyFont="1" applyFill="1" applyBorder="1" applyAlignment="1">
      <alignment horizontal="center" vertical="center" wrapText="1"/>
    </xf>
    <xf numFmtId="10" fontId="9" fillId="2" borderId="1" xfId="1" applyNumberFormat="1" applyFont="1" applyFill="1" applyBorder="1" applyAlignment="1">
      <alignment horizontal="left" vertical="center" wrapText="1"/>
    </xf>
    <xf numFmtId="0" fontId="6" fillId="0" borderId="0" xfId="1" applyAlignment="1"/>
    <xf numFmtId="4" fontId="6" fillId="0" borderId="0" xfId="1" applyNumberFormat="1" applyAlignment="1"/>
    <xf numFmtId="0" fontId="6" fillId="0" borderId="0" xfId="1" applyAlignment="1">
      <alignment horizontal="center" vertical="top"/>
    </xf>
    <xf numFmtId="0" fontId="6" fillId="0" borderId="0" xfId="1" applyAlignment="1">
      <alignment horizontal="justify" vertical="top" wrapText="1"/>
    </xf>
    <xf numFmtId="0" fontId="14" fillId="0" borderId="0" xfId="2" applyNumberFormat="1" applyFont="1" applyFill="1" applyAlignment="1">
      <alignment horizontal="center" vertical="center"/>
    </xf>
    <xf numFmtId="43" fontId="15" fillId="0" borderId="0" xfId="4" applyFont="1" applyFill="1" applyAlignment="1">
      <alignment horizontal="center" vertical="center" wrapText="1"/>
    </xf>
    <xf numFmtId="0" fontId="14" fillId="0" borderId="0" xfId="1" applyFont="1"/>
    <xf numFmtId="4" fontId="16" fillId="0" borderId="0" xfId="1" applyNumberFormat="1" applyFont="1" applyAlignment="1"/>
    <xf numFmtId="4" fontId="17" fillId="0" borderId="0" xfId="1" applyNumberFormat="1" applyFont="1" applyAlignment="1">
      <alignment horizontal="center"/>
    </xf>
    <xf numFmtId="4" fontId="13" fillId="0" borderId="0" xfId="1" applyNumberFormat="1" applyFont="1" applyAlignment="1"/>
    <xf numFmtId="4" fontId="15" fillId="0" borderId="0" xfId="2" applyNumberFormat="1" applyFont="1" applyAlignment="1">
      <alignment horizontal="center" vertical="center" wrapText="1"/>
    </xf>
    <xf numFmtId="0" fontId="14" fillId="4" borderId="0" xfId="2" applyNumberFormat="1" applyFont="1" applyFill="1" applyAlignment="1">
      <alignment horizontal="center"/>
    </xf>
    <xf numFmtId="0" fontId="18" fillId="0" borderId="0" xfId="2" applyNumberFormat="1" applyFont="1" applyFill="1" applyAlignment="1">
      <alignment horizontal="right" vertical="center"/>
    </xf>
    <xf numFmtId="44" fontId="15" fillId="0" borderId="0" xfId="3" applyFont="1" applyAlignment="1">
      <alignment horizontal="center" vertical="center"/>
    </xf>
    <xf numFmtId="44" fontId="14" fillId="0" borderId="0" xfId="3" applyFont="1" applyAlignment="1">
      <alignment horizontal="center" vertical="center"/>
    </xf>
    <xf numFmtId="4" fontId="14" fillId="0" borderId="0" xfId="3" applyNumberFormat="1" applyFont="1" applyAlignment="1">
      <alignment horizontal="center" vertical="center"/>
    </xf>
    <xf numFmtId="44" fontId="15" fillId="0" borderId="0" xfId="3" applyFont="1" applyFill="1" applyBorder="1" applyAlignment="1">
      <alignment horizontal="center" vertical="center"/>
    </xf>
    <xf numFmtId="44" fontId="14" fillId="0" borderId="0" xfId="3" applyFont="1" applyFill="1" applyBorder="1" applyAlignment="1">
      <alignment horizontal="center" vertical="center"/>
    </xf>
    <xf numFmtId="4" fontId="15" fillId="0" borderId="0" xfId="2" applyNumberFormat="1" applyFont="1" applyBorder="1" applyAlignment="1">
      <alignment horizontal="center" vertical="center"/>
    </xf>
    <xf numFmtId="4" fontId="8" fillId="2" borderId="1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0" fillId="0" borderId="0" xfId="1" applyFont="1"/>
    <xf numFmtId="0" fontId="19" fillId="2" borderId="13" xfId="1" applyFont="1" applyFill="1" applyBorder="1" applyAlignment="1">
      <alignment horizontal="center" vertical="center" wrapText="1"/>
    </xf>
    <xf numFmtId="0" fontId="19" fillId="2" borderId="14" xfId="1" applyFont="1" applyFill="1" applyBorder="1" applyAlignment="1">
      <alignment horizontal="center" vertical="center" wrapText="1"/>
    </xf>
    <xf numFmtId="0" fontId="19" fillId="2" borderId="15" xfId="1" applyFont="1" applyFill="1" applyBorder="1" applyAlignment="1">
      <alignment horizontal="center" vertical="center" wrapText="1"/>
    </xf>
    <xf numFmtId="4" fontId="21" fillId="2" borderId="1" xfId="3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9" fillId="2" borderId="6" xfId="3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9" fillId="2" borderId="19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 wrapText="1"/>
    </xf>
    <xf numFmtId="0" fontId="14" fillId="3" borderId="1" xfId="2" applyNumberFormat="1" applyFont="1" applyFill="1" applyBorder="1" applyAlignment="1">
      <alignment horizontal="center" vertical="center"/>
    </xf>
    <xf numFmtId="0" fontId="14" fillId="3" borderId="8" xfId="2" applyNumberFormat="1" applyFont="1" applyFill="1" applyBorder="1" applyAlignment="1">
      <alignment horizontal="center" vertical="center"/>
    </xf>
    <xf numFmtId="4" fontId="15" fillId="3" borderId="8" xfId="2" applyNumberFormat="1" applyFont="1" applyFill="1" applyBorder="1" applyAlignment="1">
      <alignment horizontal="center" vertical="center" wrapText="1"/>
    </xf>
    <xf numFmtId="4" fontId="14" fillId="3" borderId="8" xfId="3" applyNumberFormat="1" applyFont="1" applyFill="1" applyBorder="1" applyAlignment="1">
      <alignment horizontal="center" vertical="center"/>
    </xf>
    <xf numFmtId="44" fontId="15" fillId="3" borderId="8" xfId="3" applyFont="1" applyFill="1" applyBorder="1" applyAlignment="1">
      <alignment horizontal="center" vertical="center"/>
    </xf>
    <xf numFmtId="44" fontId="14" fillId="3" borderId="8" xfId="3" applyFont="1" applyFill="1" applyBorder="1" applyAlignment="1">
      <alignment horizontal="center" vertical="center"/>
    </xf>
    <xf numFmtId="44" fontId="14" fillId="3" borderId="1" xfId="3" applyFont="1" applyFill="1" applyBorder="1" applyAlignment="1">
      <alignment horizontal="center" vertical="center"/>
    </xf>
    <xf numFmtId="0" fontId="14" fillId="3" borderId="1" xfId="1" applyFont="1" applyFill="1" applyBorder="1"/>
    <xf numFmtId="43" fontId="15" fillId="3" borderId="1" xfId="4" applyFont="1" applyFill="1" applyBorder="1" applyAlignment="1">
      <alignment horizontal="center" vertical="center" wrapText="1"/>
    </xf>
    <xf numFmtId="4" fontId="15" fillId="3" borderId="1" xfId="2" applyNumberFormat="1" applyFont="1" applyFill="1" applyBorder="1" applyAlignment="1">
      <alignment horizontal="center" vertical="center" wrapText="1"/>
    </xf>
    <xf numFmtId="44" fontId="15" fillId="3" borderId="1" xfId="3" applyFont="1" applyFill="1" applyBorder="1" applyAlignment="1">
      <alignment horizontal="center" vertical="center"/>
    </xf>
    <xf numFmtId="4" fontId="14" fillId="3" borderId="1" xfId="3" applyNumberFormat="1" applyFont="1" applyFill="1" applyBorder="1" applyAlignment="1">
      <alignment horizontal="center" vertical="center"/>
    </xf>
    <xf numFmtId="0" fontId="14" fillId="4" borderId="0" xfId="2" applyNumberFormat="1" applyFont="1" applyFill="1" applyBorder="1" applyAlignment="1">
      <alignment horizontal="center"/>
    </xf>
    <xf numFmtId="0" fontId="14" fillId="4" borderId="0" xfId="2" applyFont="1" applyFill="1" applyBorder="1" applyAlignment="1">
      <alignment horizontal="center" wrapText="1"/>
    </xf>
    <xf numFmtId="0" fontId="14" fillId="4" borderId="0" xfId="2" applyFont="1" applyFill="1" applyBorder="1" applyAlignment="1">
      <alignment horizontal="center"/>
    </xf>
    <xf numFmtId="44" fontId="15" fillId="4" borderId="0" xfId="3" applyFont="1" applyFill="1" applyBorder="1" applyAlignment="1">
      <alignment horizontal="center"/>
    </xf>
    <xf numFmtId="44" fontId="14" fillId="4" borderId="0" xfId="3" applyFont="1" applyFill="1" applyBorder="1" applyAlignment="1">
      <alignment horizontal="center"/>
    </xf>
    <xf numFmtId="0" fontId="14" fillId="0" borderId="0" xfId="1" applyFont="1" applyBorder="1"/>
    <xf numFmtId="0" fontId="14" fillId="4" borderId="0" xfId="2" applyFont="1" applyFill="1" applyAlignment="1">
      <alignment horizontal="center" wrapText="1"/>
    </xf>
    <xf numFmtId="0" fontId="14" fillId="4" borderId="0" xfId="2" applyFont="1" applyFill="1" applyAlignment="1">
      <alignment horizontal="center"/>
    </xf>
    <xf numFmtId="44" fontId="15" fillId="4" borderId="0" xfId="3" applyFont="1" applyFill="1" applyAlignment="1">
      <alignment horizontal="center"/>
    </xf>
    <xf numFmtId="44" fontId="14" fillId="4" borderId="0" xfId="3" applyFont="1" applyFill="1" applyAlignment="1">
      <alignment horizontal="center"/>
    </xf>
    <xf numFmtId="0" fontId="6" fillId="0" borderId="0" xfId="1" applyFill="1" applyBorder="1" applyAlignment="1"/>
    <xf numFmtId="0" fontId="23" fillId="0" borderId="0" xfId="2" applyNumberFormat="1" applyFont="1" applyFill="1" applyAlignment="1">
      <alignment vertical="center" wrapText="1"/>
    </xf>
    <xf numFmtId="44" fontId="0" fillId="0" borderId="0" xfId="3" applyFont="1" applyFill="1" applyBorder="1" applyAlignment="1"/>
    <xf numFmtId="44" fontId="0" fillId="0" borderId="20" xfId="3" applyFont="1" applyBorder="1" applyAlignment="1"/>
    <xf numFmtId="44" fontId="0" fillId="0" borderId="0" xfId="3" applyFont="1" applyBorder="1" applyAlignment="1"/>
    <xf numFmtId="4" fontId="24" fillId="0" borderId="20" xfId="1" applyNumberFormat="1" applyFont="1" applyBorder="1"/>
    <xf numFmtId="4" fontId="6" fillId="0" borderId="2" xfId="1" applyNumberFormat="1" applyBorder="1" applyAlignment="1"/>
    <xf numFmtId="4" fontId="24" fillId="0" borderId="2" xfId="1" applyNumberFormat="1" applyFont="1" applyBorder="1" applyAlignment="1"/>
    <xf numFmtId="0" fontId="7" fillId="0" borderId="0" xfId="2" applyNumberFormat="1" applyFont="1" applyFill="1" applyAlignment="1">
      <alignment vertical="center" wrapText="1"/>
    </xf>
    <xf numFmtId="4" fontId="24" fillId="0" borderId="0" xfId="1" applyNumberFormat="1" applyFont="1" applyBorder="1"/>
    <xf numFmtId="4" fontId="6" fillId="0" borderId="0" xfId="1" applyNumberFormat="1" applyAlignment="1">
      <alignment horizontal="center"/>
    </xf>
    <xf numFmtId="0" fontId="8" fillId="0" borderId="19" xfId="3" applyNumberFormat="1" applyFont="1" applyFill="1" applyBorder="1" applyAlignment="1">
      <alignment horizontal="center" vertical="center"/>
    </xf>
    <xf numFmtId="4" fontId="9" fillId="2" borderId="11" xfId="3" applyNumberFormat="1" applyFont="1" applyFill="1" applyBorder="1" applyAlignment="1">
      <alignment horizontal="center" vertical="center" wrapText="1"/>
    </xf>
    <xf numFmtId="4" fontId="9" fillId="0" borderId="19" xfId="3" applyNumberFormat="1" applyFont="1" applyFill="1" applyBorder="1" applyAlignment="1">
      <alignment vertical="center" wrapText="1"/>
    </xf>
    <xf numFmtId="4" fontId="12" fillId="3" borderId="11" xfId="2" applyNumberFormat="1" applyFont="1" applyFill="1" applyBorder="1" applyAlignment="1">
      <alignment horizontal="center" vertical="center"/>
    </xf>
    <xf numFmtId="4" fontId="9" fillId="2" borderId="2" xfId="3" applyNumberFormat="1" applyFont="1" applyFill="1" applyBorder="1" applyAlignment="1">
      <alignment horizontal="left" vertical="center" wrapText="1"/>
    </xf>
    <xf numFmtId="4" fontId="9" fillId="2" borderId="5" xfId="3" applyNumberFormat="1" applyFont="1" applyFill="1" applyBorder="1" applyAlignment="1">
      <alignment horizontal="left" vertical="center" wrapText="1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left" indent="4"/>
    </xf>
    <xf numFmtId="4" fontId="9" fillId="2" borderId="6" xfId="3" applyNumberFormat="1" applyFont="1" applyFill="1" applyBorder="1" applyAlignment="1">
      <alignment horizontal="center" vertical="center" wrapText="1"/>
    </xf>
    <xf numFmtId="4" fontId="9" fillId="2" borderId="7" xfId="3" applyNumberFormat="1" applyFont="1" applyFill="1" applyBorder="1" applyAlignment="1">
      <alignment horizontal="center" vertical="center" wrapText="1"/>
    </xf>
    <xf numFmtId="4" fontId="9" fillId="2" borderId="8" xfId="3" applyNumberFormat="1" applyFont="1" applyFill="1" applyBorder="1" applyAlignment="1">
      <alignment horizontal="center" vertical="center" wrapText="1"/>
    </xf>
    <xf numFmtId="44" fontId="9" fillId="2" borderId="6" xfId="3" applyFont="1" applyFill="1" applyBorder="1" applyAlignment="1">
      <alignment horizontal="center" vertical="center" wrapText="1"/>
    </xf>
    <xf numFmtId="44" fontId="9" fillId="2" borderId="7" xfId="3" applyFont="1" applyFill="1" applyBorder="1" applyAlignment="1">
      <alignment horizontal="center" vertical="center" wrapText="1"/>
    </xf>
    <xf numFmtId="44" fontId="9" fillId="2" borderId="8" xfId="3" applyFont="1" applyFill="1" applyBorder="1" applyAlignment="1">
      <alignment horizontal="center" vertical="center" wrapText="1"/>
    </xf>
    <xf numFmtId="0" fontId="8" fillId="2" borderId="3" xfId="3" applyNumberFormat="1" applyFont="1" applyFill="1" applyBorder="1" applyAlignment="1">
      <alignment horizontal="center" vertical="center" wrapText="1"/>
    </xf>
    <xf numFmtId="0" fontId="8" fillId="2" borderId="4" xfId="3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4" fontId="19" fillId="2" borderId="1" xfId="3" applyNumberFormat="1" applyFont="1" applyFill="1" applyBorder="1" applyAlignment="1">
      <alignment horizontal="center" vertical="center" wrapText="1"/>
    </xf>
    <xf numFmtId="0" fontId="22" fillId="3" borderId="11" xfId="2" applyNumberFormat="1" applyFont="1" applyFill="1" applyBorder="1" applyAlignment="1">
      <alignment horizontal="right" vertical="center"/>
    </xf>
    <xf numFmtId="0" fontId="22" fillId="3" borderId="2" xfId="2" applyNumberFormat="1" applyFont="1" applyFill="1" applyBorder="1" applyAlignment="1">
      <alignment horizontal="right" vertical="center"/>
    </xf>
    <xf numFmtId="44" fontId="19" fillId="2" borderId="3" xfId="3" applyFont="1" applyFill="1" applyBorder="1" applyAlignment="1">
      <alignment horizontal="center" vertical="center" wrapText="1"/>
    </xf>
    <xf numFmtId="44" fontId="19" fillId="2" borderId="16" xfId="3" applyFont="1" applyFill="1" applyBorder="1" applyAlignment="1">
      <alignment horizontal="center" vertical="center" wrapText="1"/>
    </xf>
    <xf numFmtId="44" fontId="8" fillId="2" borderId="3" xfId="3" applyFont="1" applyFill="1" applyBorder="1" applyAlignment="1">
      <alignment horizontal="center" vertical="center" wrapText="1"/>
    </xf>
    <xf numFmtId="44" fontId="8" fillId="2" borderId="4" xfId="3" applyFont="1" applyFill="1" applyBorder="1" applyAlignment="1">
      <alignment horizontal="center" vertical="center" wrapText="1"/>
    </xf>
    <xf numFmtId="44" fontId="19" fillId="2" borderId="1" xfId="3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horizontal="center" vertical="center" wrapText="1"/>
    </xf>
    <xf numFmtId="4" fontId="8" fillId="2" borderId="4" xfId="3" applyNumberFormat="1" applyFont="1" applyFill="1" applyBorder="1" applyAlignment="1">
      <alignment horizontal="center" vertical="center" wrapText="1"/>
    </xf>
    <xf numFmtId="44" fontId="19" fillId="2" borderId="6" xfId="3" applyFont="1" applyFill="1" applyBorder="1" applyAlignment="1">
      <alignment horizontal="center" vertical="center" wrapText="1"/>
    </xf>
    <xf numFmtId="44" fontId="19" fillId="2" borderId="7" xfId="3" applyFont="1" applyFill="1" applyBorder="1" applyAlignment="1">
      <alignment horizontal="center" vertical="center" wrapText="1"/>
    </xf>
    <xf numFmtId="0" fontId="19" fillId="2" borderId="6" xfId="3" applyNumberFormat="1" applyFont="1" applyFill="1" applyBorder="1" applyAlignment="1">
      <alignment horizontal="center" vertical="center" wrapText="1"/>
    </xf>
    <xf numFmtId="0" fontId="19" fillId="2" borderId="8" xfId="3" applyNumberFormat="1" applyFont="1" applyFill="1" applyBorder="1" applyAlignment="1">
      <alignment horizontal="center" vertical="center" wrapText="1"/>
    </xf>
    <xf numFmtId="4" fontId="19" fillId="2" borderId="6" xfId="3" applyNumberFormat="1" applyFont="1" applyFill="1" applyBorder="1" applyAlignment="1">
      <alignment horizontal="center" vertical="center" wrapText="1"/>
    </xf>
    <xf numFmtId="4" fontId="19" fillId="2" borderId="8" xfId="3" applyNumberFormat="1" applyFont="1" applyFill="1" applyBorder="1" applyAlignment="1">
      <alignment horizontal="center" vertical="center" wrapText="1"/>
    </xf>
    <xf numFmtId="4" fontId="8" fillId="2" borderId="10" xfId="3" applyNumberFormat="1" applyFont="1" applyFill="1" applyBorder="1" applyAlignment="1">
      <alignment horizontal="center" vertical="center" wrapText="1"/>
    </xf>
    <xf numFmtId="4" fontId="19" fillId="2" borderId="11" xfId="3" applyNumberFormat="1" applyFont="1" applyFill="1" applyBorder="1" applyAlignment="1">
      <alignment horizontal="center" vertical="center" wrapText="1"/>
    </xf>
    <xf numFmtId="4" fontId="19" fillId="2" borderId="2" xfId="3" applyNumberFormat="1" applyFont="1" applyFill="1" applyBorder="1" applyAlignment="1">
      <alignment horizontal="center" vertical="center" wrapText="1"/>
    </xf>
    <xf numFmtId="4" fontId="19" fillId="2" borderId="5" xfId="3" applyNumberFormat="1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/>
    </xf>
    <xf numFmtId="4" fontId="9" fillId="2" borderId="11" xfId="3" applyNumberFormat="1" applyFont="1" applyFill="1" applyBorder="1" applyAlignment="1">
      <alignment horizontal="center" vertical="center" wrapText="1"/>
    </xf>
    <xf numFmtId="4" fontId="9" fillId="2" borderId="5" xfId="3" applyNumberFormat="1" applyFont="1" applyFill="1" applyBorder="1" applyAlignment="1">
      <alignment horizontal="center" vertical="center" wrapText="1"/>
    </xf>
    <xf numFmtId="0" fontId="9" fillId="2" borderId="11" xfId="3" applyNumberFormat="1" applyFont="1" applyFill="1" applyBorder="1" applyAlignment="1">
      <alignment horizontal="left" vertical="center" wrapText="1"/>
    </xf>
    <xf numFmtId="0" fontId="9" fillId="2" borderId="2" xfId="3" applyNumberFormat="1" applyFont="1" applyFill="1" applyBorder="1" applyAlignment="1">
      <alignment horizontal="left" vertical="center" wrapText="1"/>
    </xf>
    <xf numFmtId="0" fontId="9" fillId="2" borderId="5" xfId="3" applyNumberFormat="1" applyFont="1" applyFill="1" applyBorder="1" applyAlignment="1">
      <alignment horizontal="left" vertical="center" wrapText="1"/>
    </xf>
    <xf numFmtId="4" fontId="9" fillId="5" borderId="7" xfId="3" applyNumberFormat="1" applyFont="1" applyFill="1" applyBorder="1" applyAlignment="1">
      <alignment horizontal="center" vertical="center" wrapText="1"/>
    </xf>
    <xf numFmtId="4" fontId="9" fillId="5" borderId="8" xfId="3" applyNumberFormat="1" applyFont="1" applyFill="1" applyBorder="1" applyAlignment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12" fillId="3" borderId="11" xfId="2" applyNumberFormat="1" applyFont="1" applyFill="1" applyBorder="1" applyAlignment="1">
      <alignment horizontal="center" vertical="center"/>
    </xf>
    <xf numFmtId="4" fontId="12" fillId="3" borderId="5" xfId="2" applyNumberFormat="1" applyFont="1" applyFill="1" applyBorder="1" applyAlignment="1">
      <alignment horizontal="center" vertical="center"/>
    </xf>
    <xf numFmtId="4" fontId="9" fillId="2" borderId="11" xfId="3" applyNumberFormat="1" applyFont="1" applyFill="1" applyBorder="1" applyAlignment="1">
      <alignment vertical="center" wrapText="1"/>
    </xf>
    <xf numFmtId="4" fontId="9" fillId="2" borderId="2" xfId="3" applyNumberFormat="1" applyFont="1" applyFill="1" applyBorder="1" applyAlignment="1">
      <alignment vertical="center" wrapText="1"/>
    </xf>
    <xf numFmtId="4" fontId="9" fillId="2" borderId="5" xfId="3" applyNumberFormat="1" applyFont="1" applyFill="1" applyBorder="1" applyAlignment="1">
      <alignment vertical="center" wrapText="1"/>
    </xf>
    <xf numFmtId="4" fontId="9" fillId="2" borderId="11" xfId="3" applyNumberFormat="1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left" vertical="center" wrapText="1"/>
    </xf>
    <xf numFmtId="4" fontId="9" fillId="2" borderId="5" xfId="3" applyNumberFormat="1" applyFont="1" applyFill="1" applyBorder="1" applyAlignment="1">
      <alignment horizontal="left" vertical="center" wrapText="1"/>
    </xf>
  </cellXfs>
  <cellStyles count="6">
    <cellStyle name="Millares 2" xfId="4"/>
    <cellStyle name="Moneda 2" xfId="3"/>
    <cellStyle name="Normal" xfId="0" builtinId="0"/>
    <cellStyle name="Normal 3" xfId="1"/>
    <cellStyle name="Normal 7 2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490</xdr:row>
      <xdr:rowOff>0</xdr:rowOff>
    </xdr:from>
    <xdr:to>
      <xdr:col>1</xdr:col>
      <xdr:colOff>2562225</xdr:colOff>
      <xdr:row>492</xdr:row>
      <xdr:rowOff>135255</xdr:rowOff>
    </xdr:to>
    <xdr:grpSp>
      <xdr:nvGrpSpPr>
        <xdr:cNvPr id="2" name="Grupo 1"/>
        <xdr:cNvGrpSpPr/>
      </xdr:nvGrpSpPr>
      <xdr:grpSpPr>
        <a:xfrm>
          <a:off x="142875" y="88468200"/>
          <a:ext cx="2562225" cy="478155"/>
          <a:chOff x="419100" y="8121015"/>
          <a:chExt cx="1600200" cy="422910"/>
        </a:xfrm>
      </xdr:grpSpPr>
      <xdr:cxnSp macro="">
        <xdr:nvCxnSpPr>
          <xdr:cNvPr id="3" name="Conector recto 2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" name="CuadroTexto 3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Director de Contabilidad</a:t>
            </a:r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438151</xdr:colOff>
      <xdr:row>490</xdr:row>
      <xdr:rowOff>3810</xdr:rowOff>
    </xdr:from>
    <xdr:to>
      <xdr:col>4</xdr:col>
      <xdr:colOff>485776</xdr:colOff>
      <xdr:row>492</xdr:row>
      <xdr:rowOff>139065</xdr:rowOff>
    </xdr:to>
    <xdr:grpSp>
      <xdr:nvGrpSpPr>
        <xdr:cNvPr id="5" name="Grupo 4"/>
        <xdr:cNvGrpSpPr/>
      </xdr:nvGrpSpPr>
      <xdr:grpSpPr>
        <a:xfrm>
          <a:off x="3286126" y="88472010"/>
          <a:ext cx="2257425" cy="478155"/>
          <a:chOff x="419100" y="8121015"/>
          <a:chExt cx="1600200" cy="422910"/>
        </a:xfrm>
      </xdr:grpSpPr>
      <xdr:cxnSp macro="">
        <xdr:nvCxnSpPr>
          <xdr:cNvPr id="6" name="Conector recto 5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CuadroTexto 6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Titular</a:t>
            </a:r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990601</xdr:colOff>
      <xdr:row>490</xdr:row>
      <xdr:rowOff>3810</xdr:rowOff>
    </xdr:from>
    <xdr:to>
      <xdr:col>6</xdr:col>
      <xdr:colOff>1095376</xdr:colOff>
      <xdr:row>492</xdr:row>
      <xdr:rowOff>123825</xdr:rowOff>
    </xdr:to>
    <xdr:grpSp>
      <xdr:nvGrpSpPr>
        <xdr:cNvPr id="8" name="Grupo 7"/>
        <xdr:cNvGrpSpPr/>
      </xdr:nvGrpSpPr>
      <xdr:grpSpPr>
        <a:xfrm>
          <a:off x="6048376" y="88472010"/>
          <a:ext cx="2314575" cy="462915"/>
          <a:chOff x="419100" y="8121015"/>
          <a:chExt cx="1600200" cy="422910"/>
        </a:xfrm>
      </xdr:grpSpPr>
      <xdr:cxnSp macro="">
        <xdr:nvCxnSpPr>
          <xdr:cNvPr id="9" name="Conector recto 8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CuadroTexto 9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Director Administrativo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1066</xdr:row>
      <xdr:rowOff>0</xdr:rowOff>
    </xdr:from>
    <xdr:to>
      <xdr:col>2</xdr:col>
      <xdr:colOff>971550</xdr:colOff>
      <xdr:row>1068</xdr:row>
      <xdr:rowOff>135255</xdr:rowOff>
    </xdr:to>
    <xdr:grpSp>
      <xdr:nvGrpSpPr>
        <xdr:cNvPr id="2" name="Grupo 1"/>
        <xdr:cNvGrpSpPr/>
      </xdr:nvGrpSpPr>
      <xdr:grpSpPr>
        <a:xfrm>
          <a:off x="1257300" y="189614175"/>
          <a:ext cx="2562225" cy="478155"/>
          <a:chOff x="419100" y="8121015"/>
          <a:chExt cx="1600200" cy="422910"/>
        </a:xfrm>
      </xdr:grpSpPr>
      <xdr:cxnSp macro="">
        <xdr:nvCxnSpPr>
          <xdr:cNvPr id="3" name="Conector recto 2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" name="CuadroTexto 3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Director de Contabilidad</a:t>
            </a:r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447676</xdr:colOff>
      <xdr:row>1066</xdr:row>
      <xdr:rowOff>3810</xdr:rowOff>
    </xdr:from>
    <xdr:to>
      <xdr:col>5</xdr:col>
      <xdr:colOff>495301</xdr:colOff>
      <xdr:row>1068</xdr:row>
      <xdr:rowOff>139065</xdr:rowOff>
    </xdr:to>
    <xdr:grpSp>
      <xdr:nvGrpSpPr>
        <xdr:cNvPr id="5" name="Grupo 4"/>
        <xdr:cNvGrpSpPr/>
      </xdr:nvGrpSpPr>
      <xdr:grpSpPr>
        <a:xfrm>
          <a:off x="4400551" y="189617985"/>
          <a:ext cx="2257425" cy="478155"/>
          <a:chOff x="419100" y="8121015"/>
          <a:chExt cx="1600200" cy="422910"/>
        </a:xfrm>
      </xdr:grpSpPr>
      <xdr:cxnSp macro="">
        <xdr:nvCxnSpPr>
          <xdr:cNvPr id="6" name="Conector recto 5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CuadroTexto 6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Titular</a:t>
            </a:r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5</xdr:col>
      <xdr:colOff>1000126</xdr:colOff>
      <xdr:row>1066</xdr:row>
      <xdr:rowOff>3810</xdr:rowOff>
    </xdr:from>
    <xdr:to>
      <xdr:col>8</xdr:col>
      <xdr:colOff>1</xdr:colOff>
      <xdr:row>1068</xdr:row>
      <xdr:rowOff>123825</xdr:rowOff>
    </xdr:to>
    <xdr:grpSp>
      <xdr:nvGrpSpPr>
        <xdr:cNvPr id="8" name="Grupo 7"/>
        <xdr:cNvGrpSpPr/>
      </xdr:nvGrpSpPr>
      <xdr:grpSpPr>
        <a:xfrm>
          <a:off x="7162801" y="189617985"/>
          <a:ext cx="2314575" cy="462915"/>
          <a:chOff x="419100" y="8121015"/>
          <a:chExt cx="1600200" cy="422910"/>
        </a:xfrm>
      </xdr:grpSpPr>
      <xdr:cxnSp macro="">
        <xdr:nvCxnSpPr>
          <xdr:cNvPr id="9" name="Conector recto 8"/>
          <xdr:cNvCxnSpPr/>
        </xdr:nvCxnSpPr>
        <xdr:spPr>
          <a:xfrm>
            <a:off x="434340" y="8121015"/>
            <a:ext cx="1577340" cy="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CuadroTexto 9"/>
          <xdr:cNvSpPr txBox="1"/>
        </xdr:nvSpPr>
        <xdr:spPr>
          <a:xfrm>
            <a:off x="419100" y="8214360"/>
            <a:ext cx="1600200" cy="329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Nombre</a:t>
            </a:r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y Firma</a:t>
            </a: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Director Administrativo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179919</xdr:rowOff>
    </xdr:from>
    <xdr:to>
      <xdr:col>5</xdr:col>
      <xdr:colOff>624416</xdr:colOff>
      <xdr:row>56</xdr:row>
      <xdr:rowOff>116419</xdr:rowOff>
    </xdr:to>
    <xdr:sp macro="" textlink="">
      <xdr:nvSpPr>
        <xdr:cNvPr id="2" name="CuadroTexto 1"/>
        <xdr:cNvSpPr txBox="1"/>
      </xdr:nvSpPr>
      <xdr:spPr>
        <a:xfrm>
          <a:off x="0" y="12493839"/>
          <a:ext cx="8884496" cy="363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900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DATOS ANOTADOS EN EL FORMATO</a:t>
          </a:r>
          <a:r>
            <a:rPr lang="es-MX" sz="900"/>
            <a:t>, SON CORRECTOS Y SON RESPONSABILIDAD</a:t>
          </a:r>
          <a:r>
            <a:rPr lang="es-MX" sz="900" baseline="0"/>
            <a:t> DEL EMISOR.</a:t>
          </a:r>
          <a:endParaRPr lang="es-MX" sz="900"/>
        </a:p>
      </xdr:txBody>
    </xdr:sp>
    <xdr:clientData/>
  </xdr:twoCellAnchor>
  <xdr:twoCellAnchor>
    <xdr:from>
      <xdr:col>0</xdr:col>
      <xdr:colOff>3256</xdr:colOff>
      <xdr:row>0</xdr:row>
      <xdr:rowOff>0</xdr:rowOff>
    </xdr:from>
    <xdr:to>
      <xdr:col>1</xdr:col>
      <xdr:colOff>701675</xdr:colOff>
      <xdr:row>4</xdr:row>
      <xdr:rowOff>0</xdr:rowOff>
    </xdr:to>
    <xdr:sp macro="" textlink="">
      <xdr:nvSpPr>
        <xdr:cNvPr id="3" name="Rectángulo redondeado 2"/>
        <xdr:cNvSpPr/>
      </xdr:nvSpPr>
      <xdr:spPr>
        <a:xfrm>
          <a:off x="3256" y="0"/>
          <a:ext cx="1871899" cy="73152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LOGO DEL SUJETO</a:t>
          </a:r>
        </a:p>
      </xdr:txBody>
    </xdr:sp>
    <xdr:clientData/>
  </xdr:twoCellAnchor>
  <xdr:twoCellAnchor>
    <xdr:from>
      <xdr:col>0</xdr:col>
      <xdr:colOff>21166</xdr:colOff>
      <xdr:row>56</xdr:row>
      <xdr:rowOff>182027</xdr:rowOff>
    </xdr:from>
    <xdr:to>
      <xdr:col>1</xdr:col>
      <xdr:colOff>703792</xdr:colOff>
      <xdr:row>59</xdr:row>
      <xdr:rowOff>256110</xdr:rowOff>
    </xdr:to>
    <xdr:sp macro="" textlink="">
      <xdr:nvSpPr>
        <xdr:cNvPr id="4" name="Rectángulo redondeado 3"/>
        <xdr:cNvSpPr/>
      </xdr:nvSpPr>
      <xdr:spPr>
        <a:xfrm>
          <a:off x="21166" y="12922667"/>
          <a:ext cx="1856106" cy="622723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___________________________</a:t>
          </a:r>
        </a:p>
        <a:p>
          <a:pPr algn="ctr"/>
          <a:r>
            <a:rPr lang="es-MX" sz="600" baseline="0"/>
            <a:t>TITULAR DE LA DEPENDENCIA</a:t>
          </a:r>
          <a:endParaRPr lang="es-MX" sz="600"/>
        </a:p>
      </xdr:txBody>
    </xdr:sp>
    <xdr:clientData/>
  </xdr:twoCellAnchor>
  <xdr:twoCellAnchor>
    <xdr:from>
      <xdr:col>1</xdr:col>
      <xdr:colOff>934638</xdr:colOff>
      <xdr:row>56</xdr:row>
      <xdr:rowOff>162976</xdr:rowOff>
    </xdr:from>
    <xdr:to>
      <xdr:col>1</xdr:col>
      <xdr:colOff>2597827</xdr:colOff>
      <xdr:row>59</xdr:row>
      <xdr:rowOff>252686</xdr:rowOff>
    </xdr:to>
    <xdr:sp macro="" textlink="">
      <xdr:nvSpPr>
        <xdr:cNvPr id="5" name="Rectángulo redondeado 4"/>
        <xdr:cNvSpPr/>
      </xdr:nvSpPr>
      <xdr:spPr>
        <a:xfrm>
          <a:off x="2108118" y="12903616"/>
          <a:ext cx="1663189" cy="6383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_____________________</a:t>
          </a:r>
        </a:p>
        <a:p>
          <a:pPr algn="ctr"/>
          <a:r>
            <a:rPr lang="es-MX" sz="600" baseline="0"/>
            <a:t>DIRECTOR DEL DEPARTAMENTO DE CONTABILIDAD</a:t>
          </a:r>
          <a:endParaRPr lang="es-MX" sz="600"/>
        </a:p>
      </xdr:txBody>
    </xdr:sp>
    <xdr:clientData/>
  </xdr:twoCellAnchor>
  <xdr:twoCellAnchor>
    <xdr:from>
      <xdr:col>2</xdr:col>
      <xdr:colOff>75851</xdr:colOff>
      <xdr:row>56</xdr:row>
      <xdr:rowOff>152393</xdr:rowOff>
    </xdr:from>
    <xdr:to>
      <xdr:col>3</xdr:col>
      <xdr:colOff>285750</xdr:colOff>
      <xdr:row>59</xdr:row>
      <xdr:rowOff>253238</xdr:rowOff>
    </xdr:to>
    <xdr:sp macro="" textlink="">
      <xdr:nvSpPr>
        <xdr:cNvPr id="6" name="Rectángulo redondeado 5"/>
        <xdr:cNvSpPr/>
      </xdr:nvSpPr>
      <xdr:spPr>
        <a:xfrm>
          <a:off x="4083971" y="12893033"/>
          <a:ext cx="1627219" cy="64948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_____________________</a:t>
          </a:r>
        </a:p>
        <a:p>
          <a:pPr algn="ctr"/>
          <a:r>
            <a:rPr lang="es-MX" sz="600" baseline="0"/>
            <a:t>REPRESENTANTE DE LA CONTRALORÍA</a:t>
          </a:r>
          <a:endParaRPr lang="es-MX" sz="600"/>
        </a:p>
      </xdr:txBody>
    </xdr:sp>
    <xdr:clientData/>
  </xdr:twoCellAnchor>
  <xdr:twoCellAnchor>
    <xdr:from>
      <xdr:col>3</xdr:col>
      <xdr:colOff>488346</xdr:colOff>
      <xdr:row>56</xdr:row>
      <xdr:rowOff>162977</xdr:rowOff>
    </xdr:from>
    <xdr:to>
      <xdr:col>4</xdr:col>
      <xdr:colOff>726751</xdr:colOff>
      <xdr:row>59</xdr:row>
      <xdr:rowOff>237061</xdr:rowOff>
    </xdr:to>
    <xdr:sp macro="" textlink="">
      <xdr:nvSpPr>
        <xdr:cNvPr id="7" name="Rectángulo redondeado 6"/>
        <xdr:cNvSpPr/>
      </xdr:nvSpPr>
      <xdr:spPr>
        <a:xfrm>
          <a:off x="5913786" y="12903617"/>
          <a:ext cx="1655725" cy="622724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_____________________</a:t>
          </a:r>
        </a:p>
        <a:p>
          <a:pPr algn="ctr"/>
          <a:r>
            <a:rPr lang="es-MX" sz="600"/>
            <a:t>COORDINADOR ADMINISTRATIVO</a:t>
          </a:r>
        </a:p>
      </xdr:txBody>
    </xdr:sp>
    <xdr:clientData/>
  </xdr:twoCellAnchor>
  <xdr:twoCellAnchor>
    <xdr:from>
      <xdr:col>1</xdr:col>
      <xdr:colOff>771525</xdr:colOff>
      <xdr:row>0</xdr:row>
      <xdr:rowOff>21167</xdr:rowOff>
    </xdr:from>
    <xdr:to>
      <xdr:col>6</xdr:col>
      <xdr:colOff>1</xdr:colOff>
      <xdr:row>4</xdr:row>
      <xdr:rowOff>9525</xdr:rowOff>
    </xdr:to>
    <xdr:sp macro="" textlink="">
      <xdr:nvSpPr>
        <xdr:cNvPr id="8" name="Rectángulo redondeado 7"/>
        <xdr:cNvSpPr/>
      </xdr:nvSpPr>
      <xdr:spPr>
        <a:xfrm>
          <a:off x="1945005" y="21167"/>
          <a:ext cx="7732396" cy="719878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ANALÍTICO DE OBRAS Y ACCIONES CON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CARGO A LA INVERSIÓN PÚBLICA</a:t>
          </a: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CORRESPONDIENTES A FONDOS Y/O PROGRAMAS FEDERALES, ESTATALES Y MUNICIPALES</a:t>
          </a:r>
          <a:endParaRPr lang="es-MX" sz="2800">
            <a:effectLst/>
          </a:endParaRPr>
        </a:p>
      </xdr:txBody>
    </xdr:sp>
    <xdr:clientData/>
  </xdr:twoCellAnchor>
  <xdr:twoCellAnchor>
    <xdr:from>
      <xdr:col>4</xdr:col>
      <xdr:colOff>1027715</xdr:colOff>
      <xdr:row>56</xdr:row>
      <xdr:rowOff>139899</xdr:rowOff>
    </xdr:from>
    <xdr:to>
      <xdr:col>5</xdr:col>
      <xdr:colOff>1286129</xdr:colOff>
      <xdr:row>59</xdr:row>
      <xdr:rowOff>258226</xdr:rowOff>
    </xdr:to>
    <xdr:sp macro="" textlink="">
      <xdr:nvSpPr>
        <xdr:cNvPr id="9" name="Rectángulo redondeado 8"/>
        <xdr:cNvSpPr/>
      </xdr:nvSpPr>
      <xdr:spPr>
        <a:xfrm>
          <a:off x="7870475" y="12880539"/>
          <a:ext cx="1675734" cy="666967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_____________________</a:t>
          </a:r>
        </a:p>
        <a:p>
          <a:pPr algn="ctr"/>
          <a:r>
            <a:rPr lang="es-MX" sz="600"/>
            <a:t>DIRECTOR DE OBRAS PUBLICAS</a:t>
          </a:r>
        </a:p>
        <a:p>
          <a:pPr algn="ctr"/>
          <a:r>
            <a:rPr lang="es-MX" sz="600"/>
            <a:t>O</a:t>
          </a:r>
        </a:p>
        <a:p>
          <a:pPr algn="ctr"/>
          <a:r>
            <a:rPr lang="es-MX" sz="600"/>
            <a:t>RESPONSABLE DE CONSTRUCCIÓN.</a:t>
          </a:r>
        </a:p>
      </xdr:txBody>
    </xdr:sp>
    <xdr:clientData/>
  </xdr:twoCellAnchor>
  <xdr:twoCellAnchor>
    <xdr:from>
      <xdr:col>4</xdr:col>
      <xdr:colOff>1358348</xdr:colOff>
      <xdr:row>4</xdr:row>
      <xdr:rowOff>25739</xdr:rowOff>
    </xdr:from>
    <xdr:to>
      <xdr:col>5</xdr:col>
      <xdr:colOff>306456</xdr:colOff>
      <xdr:row>6</xdr:row>
      <xdr:rowOff>7989</xdr:rowOff>
    </xdr:to>
    <xdr:grpSp>
      <xdr:nvGrpSpPr>
        <xdr:cNvPr id="10" name="Grupo 9"/>
        <xdr:cNvGrpSpPr/>
      </xdr:nvGrpSpPr>
      <xdr:grpSpPr>
        <a:xfrm>
          <a:off x="8201108" y="757259"/>
          <a:ext cx="365428" cy="256570"/>
          <a:chOff x="5226326" y="1218431"/>
          <a:chExt cx="331304" cy="272142"/>
        </a:xfrm>
      </xdr:grpSpPr>
      <xdr:sp macro="" textlink="">
        <xdr:nvSpPr>
          <xdr:cNvPr id="11" name="Elipse 1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CuadroTexto 11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</a:t>
            </a:r>
            <a:endParaRPr lang="es-MX" sz="800"/>
          </a:p>
        </xdr:txBody>
      </xdr:sp>
    </xdr:grpSp>
    <xdr:clientData/>
  </xdr:twoCellAnchor>
  <xdr:twoCellAnchor>
    <xdr:from>
      <xdr:col>3</xdr:col>
      <xdr:colOff>1189801</xdr:colOff>
      <xdr:row>14</xdr:row>
      <xdr:rowOff>9527</xdr:rowOff>
    </xdr:from>
    <xdr:to>
      <xdr:col>4</xdr:col>
      <xdr:colOff>139980</xdr:colOff>
      <xdr:row>15</xdr:row>
      <xdr:rowOff>48878</xdr:rowOff>
    </xdr:to>
    <xdr:grpSp>
      <xdr:nvGrpSpPr>
        <xdr:cNvPr id="13" name="Grupo 12"/>
        <xdr:cNvGrpSpPr/>
      </xdr:nvGrpSpPr>
      <xdr:grpSpPr>
        <a:xfrm>
          <a:off x="6615241" y="2874647"/>
          <a:ext cx="367499" cy="275571"/>
          <a:chOff x="5226326" y="1203880"/>
          <a:chExt cx="331304" cy="286694"/>
        </a:xfrm>
      </xdr:grpSpPr>
      <xdr:sp macro="" textlink="">
        <xdr:nvSpPr>
          <xdr:cNvPr id="14" name="Elipse 1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5" name="CuadroTexto 14"/>
          <xdr:cNvSpPr txBox="1"/>
        </xdr:nvSpPr>
        <xdr:spPr>
          <a:xfrm>
            <a:off x="5226326" y="1203880"/>
            <a:ext cx="331304" cy="286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</a:t>
            </a:r>
            <a:endParaRPr lang="es-MX" sz="800"/>
          </a:p>
        </xdr:txBody>
      </xdr:sp>
    </xdr:grpSp>
    <xdr:clientData/>
  </xdr:twoCellAnchor>
  <xdr:twoCellAnchor>
    <xdr:from>
      <xdr:col>1</xdr:col>
      <xdr:colOff>2493892</xdr:colOff>
      <xdr:row>11</xdr:row>
      <xdr:rowOff>38101</xdr:rowOff>
    </xdr:from>
    <xdr:to>
      <xdr:col>2</xdr:col>
      <xdr:colOff>72471</xdr:colOff>
      <xdr:row>11</xdr:row>
      <xdr:rowOff>321494</xdr:rowOff>
    </xdr:to>
    <xdr:grpSp>
      <xdr:nvGrpSpPr>
        <xdr:cNvPr id="16" name="Grupo 15"/>
        <xdr:cNvGrpSpPr/>
      </xdr:nvGrpSpPr>
      <xdr:grpSpPr>
        <a:xfrm>
          <a:off x="3667372" y="2080261"/>
          <a:ext cx="413219" cy="283393"/>
          <a:chOff x="5226326" y="1218432"/>
          <a:chExt cx="331304" cy="272142"/>
        </a:xfrm>
      </xdr:grpSpPr>
      <xdr:sp macro="" textlink="">
        <xdr:nvSpPr>
          <xdr:cNvPr id="17" name="Elipse 16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8" name="CuadroTexto 17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</a:t>
            </a:r>
            <a:endParaRPr lang="es-MX" sz="800"/>
          </a:p>
        </xdr:txBody>
      </xdr:sp>
    </xdr:grpSp>
    <xdr:clientData/>
  </xdr:twoCellAnchor>
  <xdr:twoCellAnchor>
    <xdr:from>
      <xdr:col>1</xdr:col>
      <xdr:colOff>693418</xdr:colOff>
      <xdr:row>12</xdr:row>
      <xdr:rowOff>28575</xdr:rowOff>
    </xdr:from>
    <xdr:to>
      <xdr:col>1</xdr:col>
      <xdr:colOff>1024722</xdr:colOff>
      <xdr:row>13</xdr:row>
      <xdr:rowOff>9238</xdr:rowOff>
    </xdr:to>
    <xdr:grpSp>
      <xdr:nvGrpSpPr>
        <xdr:cNvPr id="19" name="Grupo 18"/>
        <xdr:cNvGrpSpPr/>
      </xdr:nvGrpSpPr>
      <xdr:grpSpPr>
        <a:xfrm>
          <a:off x="1866898" y="2421255"/>
          <a:ext cx="331304" cy="216883"/>
          <a:chOff x="5226326" y="1218432"/>
          <a:chExt cx="331304" cy="272142"/>
        </a:xfrm>
      </xdr:grpSpPr>
      <xdr:sp macro="" textlink="">
        <xdr:nvSpPr>
          <xdr:cNvPr id="20" name="Elipse 19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1" name="CuadroTexto 20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4</a:t>
            </a:r>
            <a:endParaRPr lang="es-MX" sz="800"/>
          </a:p>
        </xdr:txBody>
      </xdr:sp>
    </xdr:grpSp>
    <xdr:clientData/>
  </xdr:twoCellAnchor>
  <xdr:twoCellAnchor>
    <xdr:from>
      <xdr:col>1</xdr:col>
      <xdr:colOff>942218</xdr:colOff>
      <xdr:row>12</xdr:row>
      <xdr:rowOff>216246</xdr:rowOff>
    </xdr:from>
    <xdr:to>
      <xdr:col>1</xdr:col>
      <xdr:colOff>1273522</xdr:colOff>
      <xdr:row>14</xdr:row>
      <xdr:rowOff>0</xdr:rowOff>
    </xdr:to>
    <xdr:grpSp>
      <xdr:nvGrpSpPr>
        <xdr:cNvPr id="22" name="Grupo 21"/>
        <xdr:cNvGrpSpPr/>
      </xdr:nvGrpSpPr>
      <xdr:grpSpPr>
        <a:xfrm>
          <a:off x="2115698" y="2608926"/>
          <a:ext cx="331304" cy="256194"/>
          <a:chOff x="5216801" y="1218431"/>
          <a:chExt cx="331304" cy="272142"/>
        </a:xfrm>
      </xdr:grpSpPr>
      <xdr:sp macro="" textlink="">
        <xdr:nvSpPr>
          <xdr:cNvPr id="23" name="Elipse 2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4" name="CuadroTexto 23"/>
          <xdr:cNvSpPr txBox="1"/>
        </xdr:nvSpPr>
        <xdr:spPr>
          <a:xfrm>
            <a:off x="5216801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5</a:t>
            </a:r>
            <a:endParaRPr lang="es-MX" sz="800"/>
          </a:p>
        </xdr:txBody>
      </xdr:sp>
    </xdr:grpSp>
    <xdr:clientData/>
  </xdr:twoCellAnchor>
  <xdr:twoCellAnchor>
    <xdr:from>
      <xdr:col>1</xdr:col>
      <xdr:colOff>1916932</xdr:colOff>
      <xdr:row>14</xdr:row>
      <xdr:rowOff>0</xdr:rowOff>
    </xdr:from>
    <xdr:to>
      <xdr:col>1</xdr:col>
      <xdr:colOff>2248236</xdr:colOff>
      <xdr:row>14</xdr:row>
      <xdr:rowOff>223369</xdr:rowOff>
    </xdr:to>
    <xdr:grpSp>
      <xdr:nvGrpSpPr>
        <xdr:cNvPr id="25" name="Grupo 24"/>
        <xdr:cNvGrpSpPr/>
      </xdr:nvGrpSpPr>
      <xdr:grpSpPr>
        <a:xfrm>
          <a:off x="3090412" y="2865120"/>
          <a:ext cx="331304" cy="223369"/>
          <a:chOff x="5226326" y="1218431"/>
          <a:chExt cx="331304" cy="272142"/>
        </a:xfrm>
      </xdr:grpSpPr>
      <xdr:sp macro="" textlink="">
        <xdr:nvSpPr>
          <xdr:cNvPr id="26" name="Elipse 2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7" name="CuadroTexto 26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6</a:t>
            </a:r>
            <a:endParaRPr lang="es-MX" sz="800"/>
          </a:p>
        </xdr:txBody>
      </xdr:sp>
    </xdr:grpSp>
    <xdr:clientData/>
  </xdr:twoCellAnchor>
  <xdr:twoCellAnchor>
    <xdr:from>
      <xdr:col>1</xdr:col>
      <xdr:colOff>647186</xdr:colOff>
      <xdr:row>14</xdr:row>
      <xdr:rowOff>198314</xdr:rowOff>
    </xdr:from>
    <xdr:to>
      <xdr:col>1</xdr:col>
      <xdr:colOff>978490</xdr:colOff>
      <xdr:row>15</xdr:row>
      <xdr:rowOff>220029</xdr:rowOff>
    </xdr:to>
    <xdr:grpSp>
      <xdr:nvGrpSpPr>
        <xdr:cNvPr id="28" name="Grupo 27"/>
        <xdr:cNvGrpSpPr/>
      </xdr:nvGrpSpPr>
      <xdr:grpSpPr>
        <a:xfrm>
          <a:off x="1820666" y="3063434"/>
          <a:ext cx="331304" cy="257935"/>
          <a:chOff x="5226326" y="1201865"/>
          <a:chExt cx="331304" cy="272142"/>
        </a:xfrm>
      </xdr:grpSpPr>
      <xdr:sp macro="" textlink="">
        <xdr:nvSpPr>
          <xdr:cNvPr id="29" name="Elipse 2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0" name="CuadroTexto 29"/>
          <xdr:cNvSpPr txBox="1"/>
        </xdr:nvSpPr>
        <xdr:spPr>
          <a:xfrm>
            <a:off x="5226326" y="1201865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7</a:t>
            </a:r>
            <a:endParaRPr lang="es-MX" sz="800"/>
          </a:p>
        </xdr:txBody>
      </xdr:sp>
    </xdr:grpSp>
    <xdr:clientData/>
  </xdr:twoCellAnchor>
  <xdr:twoCellAnchor>
    <xdr:from>
      <xdr:col>1</xdr:col>
      <xdr:colOff>400425</xdr:colOff>
      <xdr:row>15</xdr:row>
      <xdr:rowOff>206721</xdr:rowOff>
    </xdr:from>
    <xdr:to>
      <xdr:col>1</xdr:col>
      <xdr:colOff>731729</xdr:colOff>
      <xdr:row>16</xdr:row>
      <xdr:rowOff>221979</xdr:rowOff>
    </xdr:to>
    <xdr:grpSp>
      <xdr:nvGrpSpPr>
        <xdr:cNvPr id="31" name="Grupo 30"/>
        <xdr:cNvGrpSpPr/>
      </xdr:nvGrpSpPr>
      <xdr:grpSpPr>
        <a:xfrm>
          <a:off x="1573905" y="3308061"/>
          <a:ext cx="331304" cy="251478"/>
          <a:chOff x="5226326" y="1218431"/>
          <a:chExt cx="331304" cy="272142"/>
        </a:xfrm>
      </xdr:grpSpPr>
      <xdr:sp macro="" textlink="">
        <xdr:nvSpPr>
          <xdr:cNvPr id="32" name="Elipse 3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3" name="CuadroTexto 32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8</a:t>
            </a:r>
            <a:endParaRPr lang="es-MX" sz="800"/>
          </a:p>
        </xdr:txBody>
      </xdr:sp>
    </xdr:grpSp>
    <xdr:clientData/>
  </xdr:twoCellAnchor>
  <xdr:twoCellAnchor>
    <xdr:from>
      <xdr:col>1</xdr:col>
      <xdr:colOff>1558372</xdr:colOff>
      <xdr:row>16</xdr:row>
      <xdr:rowOff>226478</xdr:rowOff>
    </xdr:from>
    <xdr:to>
      <xdr:col>1</xdr:col>
      <xdr:colOff>1889676</xdr:colOff>
      <xdr:row>18</xdr:row>
      <xdr:rowOff>12016</xdr:rowOff>
    </xdr:to>
    <xdr:grpSp>
      <xdr:nvGrpSpPr>
        <xdr:cNvPr id="34" name="Grupo 33"/>
        <xdr:cNvGrpSpPr/>
      </xdr:nvGrpSpPr>
      <xdr:grpSpPr>
        <a:xfrm>
          <a:off x="2731852" y="3564038"/>
          <a:ext cx="331304" cy="257978"/>
          <a:chOff x="5226326" y="1218431"/>
          <a:chExt cx="331304" cy="272142"/>
        </a:xfrm>
      </xdr:grpSpPr>
      <xdr:sp macro="" textlink="">
        <xdr:nvSpPr>
          <xdr:cNvPr id="35" name="Elipse 3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6" name="CuadroTexto 35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9</a:t>
            </a:r>
            <a:endParaRPr lang="es-MX" sz="800"/>
          </a:p>
        </xdr:txBody>
      </xdr:sp>
    </xdr:grpSp>
    <xdr:clientData/>
  </xdr:twoCellAnchor>
  <xdr:twoCellAnchor>
    <xdr:from>
      <xdr:col>1</xdr:col>
      <xdr:colOff>1771650</xdr:colOff>
      <xdr:row>19</xdr:row>
      <xdr:rowOff>209550</xdr:rowOff>
    </xdr:from>
    <xdr:to>
      <xdr:col>1</xdr:col>
      <xdr:colOff>2179160</xdr:colOff>
      <xdr:row>21</xdr:row>
      <xdr:rowOff>59762</xdr:rowOff>
    </xdr:to>
    <xdr:grpSp>
      <xdr:nvGrpSpPr>
        <xdr:cNvPr id="37" name="Grupo 36"/>
        <xdr:cNvGrpSpPr/>
      </xdr:nvGrpSpPr>
      <xdr:grpSpPr>
        <a:xfrm>
          <a:off x="2945130" y="4255770"/>
          <a:ext cx="407510" cy="322652"/>
          <a:chOff x="5226326" y="1218431"/>
          <a:chExt cx="331304" cy="272142"/>
        </a:xfrm>
      </xdr:grpSpPr>
      <xdr:sp macro="" textlink="">
        <xdr:nvSpPr>
          <xdr:cNvPr id="38" name="Elipse 3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9" name="CuadroTexto 38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10</a:t>
            </a:r>
            <a:endParaRPr lang="es-MX" sz="800"/>
          </a:p>
        </xdr:txBody>
      </xdr:sp>
    </xdr:grpSp>
    <xdr:clientData/>
  </xdr:twoCellAnchor>
  <xdr:twoCellAnchor>
    <xdr:from>
      <xdr:col>1</xdr:col>
      <xdr:colOff>1737692</xdr:colOff>
      <xdr:row>33</xdr:row>
      <xdr:rowOff>122169</xdr:rowOff>
    </xdr:from>
    <xdr:to>
      <xdr:col>1</xdr:col>
      <xdr:colOff>2068996</xdr:colOff>
      <xdr:row>34</xdr:row>
      <xdr:rowOff>145003</xdr:rowOff>
    </xdr:to>
    <xdr:grpSp>
      <xdr:nvGrpSpPr>
        <xdr:cNvPr id="40" name="Grupo 39"/>
        <xdr:cNvGrpSpPr/>
      </xdr:nvGrpSpPr>
      <xdr:grpSpPr>
        <a:xfrm>
          <a:off x="2911172" y="7475469"/>
          <a:ext cx="331304" cy="259054"/>
          <a:chOff x="5226326" y="1218431"/>
          <a:chExt cx="331304" cy="272142"/>
        </a:xfrm>
      </xdr:grpSpPr>
      <xdr:sp macro="" textlink="">
        <xdr:nvSpPr>
          <xdr:cNvPr id="41" name="Elipse 4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2" name="CuadroTexto 41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16</a:t>
            </a:r>
            <a:endParaRPr lang="es-MX" sz="800"/>
          </a:p>
        </xdr:txBody>
      </xdr:sp>
    </xdr:grpSp>
    <xdr:clientData/>
  </xdr:twoCellAnchor>
  <xdr:twoCellAnchor>
    <xdr:from>
      <xdr:col>1</xdr:col>
      <xdr:colOff>1759638</xdr:colOff>
      <xdr:row>35</xdr:row>
      <xdr:rowOff>230257</xdr:rowOff>
    </xdr:from>
    <xdr:to>
      <xdr:col>1</xdr:col>
      <xdr:colOff>2076450</xdr:colOff>
      <xdr:row>37</xdr:row>
      <xdr:rowOff>19050</xdr:rowOff>
    </xdr:to>
    <xdr:grpSp>
      <xdr:nvGrpSpPr>
        <xdr:cNvPr id="43" name="Grupo 42"/>
        <xdr:cNvGrpSpPr/>
      </xdr:nvGrpSpPr>
      <xdr:grpSpPr>
        <a:xfrm>
          <a:off x="2933118" y="8055997"/>
          <a:ext cx="316812" cy="261233"/>
          <a:chOff x="5226324" y="1218431"/>
          <a:chExt cx="331304" cy="272142"/>
        </a:xfrm>
      </xdr:grpSpPr>
      <xdr:sp macro="" textlink="">
        <xdr:nvSpPr>
          <xdr:cNvPr id="44" name="Elipse 43"/>
          <xdr:cNvSpPr/>
        </xdr:nvSpPr>
        <xdr:spPr>
          <a:xfrm>
            <a:off x="5279567" y="1237405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5" name="CuadroTexto 44"/>
          <xdr:cNvSpPr txBox="1"/>
        </xdr:nvSpPr>
        <xdr:spPr>
          <a:xfrm>
            <a:off x="5226324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17</a:t>
            </a:r>
            <a:endParaRPr lang="es-MX" sz="800"/>
          </a:p>
        </xdr:txBody>
      </xdr:sp>
    </xdr:grpSp>
    <xdr:clientData/>
  </xdr:twoCellAnchor>
  <xdr:twoCellAnchor>
    <xdr:from>
      <xdr:col>1</xdr:col>
      <xdr:colOff>1939373</xdr:colOff>
      <xdr:row>37</xdr:row>
      <xdr:rowOff>209551</xdr:rowOff>
    </xdr:from>
    <xdr:to>
      <xdr:col>1</xdr:col>
      <xdr:colOff>2270677</xdr:colOff>
      <xdr:row>39</xdr:row>
      <xdr:rowOff>5857</xdr:rowOff>
    </xdr:to>
    <xdr:grpSp>
      <xdr:nvGrpSpPr>
        <xdr:cNvPr id="46" name="Grupo 45"/>
        <xdr:cNvGrpSpPr/>
      </xdr:nvGrpSpPr>
      <xdr:grpSpPr>
        <a:xfrm>
          <a:off x="3112853" y="8507731"/>
          <a:ext cx="331304" cy="268746"/>
          <a:chOff x="5226326" y="1218432"/>
          <a:chExt cx="331304" cy="272142"/>
        </a:xfrm>
      </xdr:grpSpPr>
      <xdr:sp macro="" textlink="">
        <xdr:nvSpPr>
          <xdr:cNvPr id="47" name="Elipse 46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8" name="CuadroTexto 47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18</a:t>
            </a:r>
            <a:endParaRPr lang="es-MX" sz="800"/>
          </a:p>
        </xdr:txBody>
      </xdr:sp>
    </xdr:grpSp>
    <xdr:clientData/>
  </xdr:twoCellAnchor>
  <xdr:twoCellAnchor>
    <xdr:from>
      <xdr:col>1</xdr:col>
      <xdr:colOff>817079</xdr:colOff>
      <xdr:row>38</xdr:row>
      <xdr:rowOff>223630</xdr:rowOff>
    </xdr:from>
    <xdr:to>
      <xdr:col>1</xdr:col>
      <xdr:colOff>1148383</xdr:colOff>
      <xdr:row>40</xdr:row>
      <xdr:rowOff>1548</xdr:rowOff>
    </xdr:to>
    <xdr:grpSp>
      <xdr:nvGrpSpPr>
        <xdr:cNvPr id="49" name="Grupo 48"/>
        <xdr:cNvGrpSpPr/>
      </xdr:nvGrpSpPr>
      <xdr:grpSpPr>
        <a:xfrm>
          <a:off x="1990559" y="8758030"/>
          <a:ext cx="331304" cy="250358"/>
          <a:chOff x="5226326" y="1218432"/>
          <a:chExt cx="331304" cy="272142"/>
        </a:xfrm>
      </xdr:grpSpPr>
      <xdr:sp macro="" textlink="">
        <xdr:nvSpPr>
          <xdr:cNvPr id="50" name="Elipse 49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1" name="CuadroTexto 50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19</a:t>
            </a:r>
            <a:endParaRPr lang="es-MX" sz="800"/>
          </a:p>
        </xdr:txBody>
      </xdr:sp>
    </xdr:grpSp>
    <xdr:clientData/>
  </xdr:twoCellAnchor>
  <xdr:twoCellAnchor>
    <xdr:from>
      <xdr:col>1</xdr:col>
      <xdr:colOff>373959</xdr:colOff>
      <xdr:row>39</xdr:row>
      <xdr:rowOff>214105</xdr:rowOff>
    </xdr:from>
    <xdr:to>
      <xdr:col>1</xdr:col>
      <xdr:colOff>705263</xdr:colOff>
      <xdr:row>40</xdr:row>
      <xdr:rowOff>228243</xdr:rowOff>
    </xdr:to>
    <xdr:grpSp>
      <xdr:nvGrpSpPr>
        <xdr:cNvPr id="52" name="Grupo 51"/>
        <xdr:cNvGrpSpPr/>
      </xdr:nvGrpSpPr>
      <xdr:grpSpPr>
        <a:xfrm>
          <a:off x="1547439" y="8984725"/>
          <a:ext cx="331304" cy="250358"/>
          <a:chOff x="5226326" y="1218432"/>
          <a:chExt cx="331304" cy="272142"/>
        </a:xfrm>
      </xdr:grpSpPr>
      <xdr:sp macro="" textlink="">
        <xdr:nvSpPr>
          <xdr:cNvPr id="53" name="Elipse 5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4" name="CuadroTexto 53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20</a:t>
            </a:r>
            <a:endParaRPr lang="es-MX" sz="800"/>
          </a:p>
        </xdr:txBody>
      </xdr:sp>
    </xdr:grpSp>
    <xdr:clientData/>
  </xdr:twoCellAnchor>
  <xdr:twoCellAnchor>
    <xdr:from>
      <xdr:col>1</xdr:col>
      <xdr:colOff>1003852</xdr:colOff>
      <xdr:row>40</xdr:row>
      <xdr:rowOff>202097</xdr:rowOff>
    </xdr:from>
    <xdr:to>
      <xdr:col>1</xdr:col>
      <xdr:colOff>1335156</xdr:colOff>
      <xdr:row>41</xdr:row>
      <xdr:rowOff>215406</xdr:rowOff>
    </xdr:to>
    <xdr:grpSp>
      <xdr:nvGrpSpPr>
        <xdr:cNvPr id="55" name="Grupo 54"/>
        <xdr:cNvGrpSpPr/>
      </xdr:nvGrpSpPr>
      <xdr:grpSpPr>
        <a:xfrm>
          <a:off x="2177332" y="9208937"/>
          <a:ext cx="331304" cy="249529"/>
          <a:chOff x="5226326" y="1218432"/>
          <a:chExt cx="331304" cy="272142"/>
        </a:xfrm>
      </xdr:grpSpPr>
      <xdr:sp macro="" textlink="">
        <xdr:nvSpPr>
          <xdr:cNvPr id="56" name="Elipse 5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7" name="CuadroTexto 56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21</a:t>
            </a:r>
            <a:endParaRPr lang="es-MX" sz="800"/>
          </a:p>
        </xdr:txBody>
      </xdr:sp>
    </xdr:grpSp>
    <xdr:clientData/>
  </xdr:twoCellAnchor>
  <xdr:twoCellAnchor>
    <xdr:from>
      <xdr:col>1</xdr:col>
      <xdr:colOff>1335985</xdr:colOff>
      <xdr:row>42</xdr:row>
      <xdr:rowOff>16150</xdr:rowOff>
    </xdr:from>
    <xdr:to>
      <xdr:col>1</xdr:col>
      <xdr:colOff>1667289</xdr:colOff>
      <xdr:row>43</xdr:row>
      <xdr:rowOff>29460</xdr:rowOff>
    </xdr:to>
    <xdr:grpSp>
      <xdr:nvGrpSpPr>
        <xdr:cNvPr id="58" name="Grupo 57"/>
        <xdr:cNvGrpSpPr/>
      </xdr:nvGrpSpPr>
      <xdr:grpSpPr>
        <a:xfrm>
          <a:off x="2509465" y="9495430"/>
          <a:ext cx="331304" cy="249530"/>
          <a:chOff x="5226326" y="1218432"/>
          <a:chExt cx="331304" cy="272142"/>
        </a:xfrm>
      </xdr:grpSpPr>
      <xdr:sp macro="" textlink="">
        <xdr:nvSpPr>
          <xdr:cNvPr id="59" name="Elipse 5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0" name="CuadroTexto 59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22</a:t>
            </a:r>
            <a:endParaRPr lang="es-MX" sz="800"/>
          </a:p>
        </xdr:txBody>
      </xdr:sp>
    </xdr:grpSp>
    <xdr:clientData/>
  </xdr:twoCellAnchor>
  <xdr:twoCellAnchor>
    <xdr:from>
      <xdr:col>1</xdr:col>
      <xdr:colOff>1593159</xdr:colOff>
      <xdr:row>42</xdr:row>
      <xdr:rowOff>231499</xdr:rowOff>
    </xdr:from>
    <xdr:to>
      <xdr:col>1</xdr:col>
      <xdr:colOff>1924463</xdr:colOff>
      <xdr:row>44</xdr:row>
      <xdr:rowOff>7512</xdr:rowOff>
    </xdr:to>
    <xdr:grpSp>
      <xdr:nvGrpSpPr>
        <xdr:cNvPr id="61" name="Grupo 60"/>
        <xdr:cNvGrpSpPr/>
      </xdr:nvGrpSpPr>
      <xdr:grpSpPr>
        <a:xfrm>
          <a:off x="2766639" y="9710779"/>
          <a:ext cx="331304" cy="248453"/>
          <a:chOff x="5226326" y="1218432"/>
          <a:chExt cx="331304" cy="272142"/>
        </a:xfrm>
      </xdr:grpSpPr>
      <xdr:sp macro="" textlink="">
        <xdr:nvSpPr>
          <xdr:cNvPr id="62" name="Elipse 6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3" name="CuadroTexto 62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23</a:t>
            </a:r>
            <a:endParaRPr lang="es-MX" sz="800"/>
          </a:p>
        </xdr:txBody>
      </xdr:sp>
    </xdr:grpSp>
    <xdr:clientData/>
  </xdr:twoCellAnchor>
  <xdr:twoCellAnchor>
    <xdr:from>
      <xdr:col>1</xdr:col>
      <xdr:colOff>2309190</xdr:colOff>
      <xdr:row>43</xdr:row>
      <xdr:rowOff>226529</xdr:rowOff>
    </xdr:from>
    <xdr:to>
      <xdr:col>1</xdr:col>
      <xdr:colOff>2640494</xdr:colOff>
      <xdr:row>45</xdr:row>
      <xdr:rowOff>12067</xdr:rowOff>
    </xdr:to>
    <xdr:grpSp>
      <xdr:nvGrpSpPr>
        <xdr:cNvPr id="64" name="Grupo 63"/>
        <xdr:cNvGrpSpPr/>
      </xdr:nvGrpSpPr>
      <xdr:grpSpPr>
        <a:xfrm>
          <a:off x="3482670" y="9942029"/>
          <a:ext cx="331304" cy="257978"/>
          <a:chOff x="5226326" y="1218432"/>
          <a:chExt cx="331304" cy="272142"/>
        </a:xfrm>
      </xdr:grpSpPr>
      <xdr:sp macro="" textlink="">
        <xdr:nvSpPr>
          <xdr:cNvPr id="65" name="Elipse 6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6" name="CuadroTexto 65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24</a:t>
            </a:r>
            <a:endParaRPr lang="es-MX" sz="800"/>
          </a:p>
        </xdr:txBody>
      </xdr:sp>
    </xdr:grpSp>
    <xdr:clientData/>
  </xdr:twoCellAnchor>
  <xdr:twoCellAnchor>
    <xdr:from>
      <xdr:col>1</xdr:col>
      <xdr:colOff>1034084</xdr:colOff>
      <xdr:row>44</xdr:row>
      <xdr:rowOff>220318</xdr:rowOff>
    </xdr:from>
    <xdr:to>
      <xdr:col>1</xdr:col>
      <xdr:colOff>1365388</xdr:colOff>
      <xdr:row>45</xdr:row>
      <xdr:rowOff>234455</xdr:rowOff>
    </xdr:to>
    <xdr:grpSp>
      <xdr:nvGrpSpPr>
        <xdr:cNvPr id="67" name="Grupo 66"/>
        <xdr:cNvGrpSpPr/>
      </xdr:nvGrpSpPr>
      <xdr:grpSpPr>
        <a:xfrm>
          <a:off x="2207564" y="10172038"/>
          <a:ext cx="331304" cy="250357"/>
          <a:chOff x="5226326" y="1218432"/>
          <a:chExt cx="331304" cy="272142"/>
        </a:xfrm>
      </xdr:grpSpPr>
      <xdr:sp macro="" textlink="">
        <xdr:nvSpPr>
          <xdr:cNvPr id="68" name="Elipse 6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9" name="CuadroTexto 68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25</a:t>
            </a:r>
            <a:endParaRPr lang="es-MX" sz="800"/>
          </a:p>
        </xdr:txBody>
      </xdr:sp>
    </xdr:grpSp>
    <xdr:clientData/>
  </xdr:twoCellAnchor>
  <xdr:twoCellAnchor>
    <xdr:from>
      <xdr:col>1</xdr:col>
      <xdr:colOff>2428461</xdr:colOff>
      <xdr:row>45</xdr:row>
      <xdr:rowOff>233155</xdr:rowOff>
    </xdr:from>
    <xdr:to>
      <xdr:col>2</xdr:col>
      <xdr:colOff>7040</xdr:colOff>
      <xdr:row>47</xdr:row>
      <xdr:rowOff>9168</xdr:rowOff>
    </xdr:to>
    <xdr:grpSp>
      <xdr:nvGrpSpPr>
        <xdr:cNvPr id="70" name="Grupo 69"/>
        <xdr:cNvGrpSpPr/>
      </xdr:nvGrpSpPr>
      <xdr:grpSpPr>
        <a:xfrm>
          <a:off x="3601941" y="10421095"/>
          <a:ext cx="413219" cy="248453"/>
          <a:chOff x="5226326" y="1218432"/>
          <a:chExt cx="331304" cy="272142"/>
        </a:xfrm>
      </xdr:grpSpPr>
      <xdr:sp macro="" textlink="">
        <xdr:nvSpPr>
          <xdr:cNvPr id="71" name="Elipse 7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2" name="CuadroTexto 71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26</a:t>
            </a:r>
            <a:endParaRPr lang="es-MX" sz="800"/>
          </a:p>
        </xdr:txBody>
      </xdr:sp>
    </xdr:grpSp>
    <xdr:clientData/>
  </xdr:twoCellAnchor>
  <xdr:twoCellAnchor>
    <xdr:from>
      <xdr:col>1</xdr:col>
      <xdr:colOff>1082123</xdr:colOff>
      <xdr:row>46</xdr:row>
      <xdr:rowOff>216176</xdr:rowOff>
    </xdr:from>
    <xdr:to>
      <xdr:col>1</xdr:col>
      <xdr:colOff>1413427</xdr:colOff>
      <xdr:row>47</xdr:row>
      <xdr:rowOff>229486</xdr:rowOff>
    </xdr:to>
    <xdr:grpSp>
      <xdr:nvGrpSpPr>
        <xdr:cNvPr id="73" name="Grupo 72"/>
        <xdr:cNvGrpSpPr/>
      </xdr:nvGrpSpPr>
      <xdr:grpSpPr>
        <a:xfrm>
          <a:off x="2255603" y="10640336"/>
          <a:ext cx="331304" cy="249530"/>
          <a:chOff x="5226326" y="1218432"/>
          <a:chExt cx="331304" cy="272142"/>
        </a:xfrm>
      </xdr:grpSpPr>
      <xdr:sp macro="" textlink="">
        <xdr:nvSpPr>
          <xdr:cNvPr id="74" name="Elipse 7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5" name="CuadroTexto 74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27</a:t>
            </a:r>
            <a:endParaRPr lang="es-MX" sz="800"/>
          </a:p>
        </xdr:txBody>
      </xdr:sp>
    </xdr:grpSp>
    <xdr:clientData/>
  </xdr:twoCellAnchor>
  <xdr:twoCellAnchor>
    <xdr:from>
      <xdr:col>1</xdr:col>
      <xdr:colOff>2109990</xdr:colOff>
      <xdr:row>47</xdr:row>
      <xdr:rowOff>204581</xdr:rowOff>
    </xdr:from>
    <xdr:to>
      <xdr:col>1</xdr:col>
      <xdr:colOff>2441294</xdr:colOff>
      <xdr:row>48</xdr:row>
      <xdr:rowOff>218719</xdr:rowOff>
    </xdr:to>
    <xdr:grpSp>
      <xdr:nvGrpSpPr>
        <xdr:cNvPr id="76" name="Grupo 75"/>
        <xdr:cNvGrpSpPr/>
      </xdr:nvGrpSpPr>
      <xdr:grpSpPr>
        <a:xfrm>
          <a:off x="3283470" y="10864961"/>
          <a:ext cx="331304" cy="250358"/>
          <a:chOff x="5226326" y="1218432"/>
          <a:chExt cx="331304" cy="272142"/>
        </a:xfrm>
      </xdr:grpSpPr>
      <xdr:sp macro="" textlink="">
        <xdr:nvSpPr>
          <xdr:cNvPr id="77" name="Elipse 76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8" name="CuadroTexto 77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28</a:t>
            </a:r>
            <a:endParaRPr lang="es-MX" sz="800"/>
          </a:p>
        </xdr:txBody>
      </xdr:sp>
    </xdr:grpSp>
    <xdr:clientData/>
  </xdr:twoCellAnchor>
  <xdr:twoCellAnchor>
    <xdr:from>
      <xdr:col>1</xdr:col>
      <xdr:colOff>1104073</xdr:colOff>
      <xdr:row>49</xdr:row>
      <xdr:rowOff>2071</xdr:rowOff>
    </xdr:from>
    <xdr:to>
      <xdr:col>1</xdr:col>
      <xdr:colOff>1435377</xdr:colOff>
      <xdr:row>50</xdr:row>
      <xdr:rowOff>15380</xdr:rowOff>
    </xdr:to>
    <xdr:grpSp>
      <xdr:nvGrpSpPr>
        <xdr:cNvPr id="79" name="Grupo 78"/>
        <xdr:cNvGrpSpPr/>
      </xdr:nvGrpSpPr>
      <xdr:grpSpPr>
        <a:xfrm>
          <a:off x="2277553" y="11134891"/>
          <a:ext cx="331304" cy="249529"/>
          <a:chOff x="5226326" y="1218432"/>
          <a:chExt cx="331304" cy="272142"/>
        </a:xfrm>
      </xdr:grpSpPr>
      <xdr:sp macro="" textlink="">
        <xdr:nvSpPr>
          <xdr:cNvPr id="80" name="Elipse 79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1" name="CuadroTexto 80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29</a:t>
            </a:r>
            <a:endParaRPr lang="es-MX" sz="800"/>
          </a:p>
        </xdr:txBody>
      </xdr:sp>
    </xdr:grpSp>
    <xdr:clientData/>
  </xdr:twoCellAnchor>
  <xdr:twoCellAnchor>
    <xdr:from>
      <xdr:col>1</xdr:col>
      <xdr:colOff>893280</xdr:colOff>
      <xdr:row>50</xdr:row>
      <xdr:rowOff>1491</xdr:rowOff>
    </xdr:from>
    <xdr:to>
      <xdr:col>1</xdr:col>
      <xdr:colOff>1224584</xdr:colOff>
      <xdr:row>51</xdr:row>
      <xdr:rowOff>13724</xdr:rowOff>
    </xdr:to>
    <xdr:grpSp>
      <xdr:nvGrpSpPr>
        <xdr:cNvPr id="82" name="Grupo 81"/>
        <xdr:cNvGrpSpPr/>
      </xdr:nvGrpSpPr>
      <xdr:grpSpPr>
        <a:xfrm>
          <a:off x="2066760" y="11370531"/>
          <a:ext cx="331304" cy="248453"/>
          <a:chOff x="5226326" y="1218432"/>
          <a:chExt cx="331304" cy="272142"/>
        </a:xfrm>
      </xdr:grpSpPr>
      <xdr:sp macro="" textlink="">
        <xdr:nvSpPr>
          <xdr:cNvPr id="83" name="Elipse 8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4" name="CuadroTexto 83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30</a:t>
            </a:r>
            <a:endParaRPr lang="es-MX" sz="800"/>
          </a:p>
        </xdr:txBody>
      </xdr:sp>
    </xdr:grpSp>
    <xdr:clientData/>
  </xdr:twoCellAnchor>
  <xdr:twoCellAnchor>
    <xdr:from>
      <xdr:col>1</xdr:col>
      <xdr:colOff>429038</xdr:colOff>
      <xdr:row>22</xdr:row>
      <xdr:rowOff>200022</xdr:rowOff>
    </xdr:from>
    <xdr:to>
      <xdr:col>1</xdr:col>
      <xdr:colOff>760342</xdr:colOff>
      <xdr:row>23</xdr:row>
      <xdr:rowOff>212480</xdr:rowOff>
    </xdr:to>
    <xdr:grpSp>
      <xdr:nvGrpSpPr>
        <xdr:cNvPr id="85" name="Grupo 84"/>
        <xdr:cNvGrpSpPr/>
      </xdr:nvGrpSpPr>
      <xdr:grpSpPr>
        <a:xfrm>
          <a:off x="1602518" y="4954902"/>
          <a:ext cx="331304" cy="248678"/>
          <a:chOff x="5226326" y="1199183"/>
          <a:chExt cx="331304" cy="272414"/>
        </a:xfrm>
      </xdr:grpSpPr>
      <xdr:sp macro="" textlink="">
        <xdr:nvSpPr>
          <xdr:cNvPr id="86" name="Elipse 8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7" name="CuadroTexto 86"/>
          <xdr:cNvSpPr txBox="1"/>
        </xdr:nvSpPr>
        <xdr:spPr>
          <a:xfrm>
            <a:off x="5226326" y="119918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11</a:t>
            </a:r>
            <a:endParaRPr lang="es-MX" sz="800"/>
          </a:p>
        </xdr:txBody>
      </xdr:sp>
    </xdr:grpSp>
    <xdr:clientData/>
  </xdr:twoCellAnchor>
  <xdr:twoCellAnchor>
    <xdr:from>
      <xdr:col>1</xdr:col>
      <xdr:colOff>2400300</xdr:colOff>
      <xdr:row>25</xdr:row>
      <xdr:rowOff>18635</xdr:rowOff>
    </xdr:from>
    <xdr:to>
      <xdr:col>1</xdr:col>
      <xdr:colOff>2731604</xdr:colOff>
      <xdr:row>26</xdr:row>
      <xdr:rowOff>21297</xdr:rowOff>
    </xdr:to>
    <xdr:grpSp>
      <xdr:nvGrpSpPr>
        <xdr:cNvPr id="88" name="Grupo 87"/>
        <xdr:cNvGrpSpPr/>
      </xdr:nvGrpSpPr>
      <xdr:grpSpPr>
        <a:xfrm>
          <a:off x="3573780" y="5482175"/>
          <a:ext cx="331304" cy="238882"/>
          <a:chOff x="5235851" y="1218431"/>
          <a:chExt cx="331304" cy="272142"/>
        </a:xfrm>
      </xdr:grpSpPr>
      <xdr:sp macro="" textlink="">
        <xdr:nvSpPr>
          <xdr:cNvPr id="89" name="Elipse 8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0" name="CuadroTexto 89"/>
          <xdr:cNvSpPr txBox="1"/>
        </xdr:nvSpPr>
        <xdr:spPr>
          <a:xfrm>
            <a:off x="5235851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13</a:t>
            </a:r>
            <a:endParaRPr lang="es-MX" sz="800"/>
          </a:p>
        </xdr:txBody>
      </xdr:sp>
    </xdr:grpSp>
    <xdr:clientData/>
  </xdr:twoCellAnchor>
  <xdr:twoCellAnchor>
    <xdr:from>
      <xdr:col>1</xdr:col>
      <xdr:colOff>1914939</xdr:colOff>
      <xdr:row>25</xdr:row>
      <xdr:rowOff>209962</xdr:rowOff>
    </xdr:from>
    <xdr:to>
      <xdr:col>1</xdr:col>
      <xdr:colOff>2246243</xdr:colOff>
      <xdr:row>27</xdr:row>
      <xdr:rowOff>28576</xdr:rowOff>
    </xdr:to>
    <xdr:grpSp>
      <xdr:nvGrpSpPr>
        <xdr:cNvPr id="91" name="Grupo 90"/>
        <xdr:cNvGrpSpPr/>
      </xdr:nvGrpSpPr>
      <xdr:grpSpPr>
        <a:xfrm>
          <a:off x="3088419" y="5673502"/>
          <a:ext cx="331304" cy="291054"/>
          <a:chOff x="5226326" y="1218431"/>
          <a:chExt cx="331304" cy="272142"/>
        </a:xfrm>
      </xdr:grpSpPr>
      <xdr:sp macro="" textlink="">
        <xdr:nvSpPr>
          <xdr:cNvPr id="92" name="Elipse 9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3" name="CuadroTexto 92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14</a:t>
            </a:r>
            <a:endParaRPr lang="es-MX" sz="800"/>
          </a:p>
        </xdr:txBody>
      </xdr:sp>
    </xdr:grpSp>
    <xdr:clientData/>
  </xdr:twoCellAnchor>
  <xdr:twoCellAnchor>
    <xdr:from>
      <xdr:col>1</xdr:col>
      <xdr:colOff>1902515</xdr:colOff>
      <xdr:row>29</xdr:row>
      <xdr:rowOff>118024</xdr:rowOff>
    </xdr:from>
    <xdr:to>
      <xdr:col>1</xdr:col>
      <xdr:colOff>2233819</xdr:colOff>
      <xdr:row>30</xdr:row>
      <xdr:rowOff>140859</xdr:rowOff>
    </xdr:to>
    <xdr:grpSp>
      <xdr:nvGrpSpPr>
        <xdr:cNvPr id="94" name="Grupo 93"/>
        <xdr:cNvGrpSpPr/>
      </xdr:nvGrpSpPr>
      <xdr:grpSpPr>
        <a:xfrm>
          <a:off x="3075995" y="6526444"/>
          <a:ext cx="331304" cy="259055"/>
          <a:chOff x="5226326" y="1218430"/>
          <a:chExt cx="331304" cy="272142"/>
        </a:xfrm>
      </xdr:grpSpPr>
      <xdr:sp macro="" textlink="">
        <xdr:nvSpPr>
          <xdr:cNvPr id="95" name="Elipse 9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6" name="CuadroTexto 95"/>
          <xdr:cNvSpPr txBox="1"/>
        </xdr:nvSpPr>
        <xdr:spPr>
          <a:xfrm>
            <a:off x="5226326" y="1218430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15</a:t>
            </a:r>
            <a:endParaRPr lang="es-MX" sz="800"/>
          </a:p>
        </xdr:txBody>
      </xdr:sp>
    </xdr:grpSp>
    <xdr:clientData/>
  </xdr:twoCellAnchor>
  <xdr:twoCellAnchor>
    <xdr:from>
      <xdr:col>1</xdr:col>
      <xdr:colOff>819150</xdr:colOff>
      <xdr:row>51</xdr:row>
      <xdr:rowOff>19050</xdr:rowOff>
    </xdr:from>
    <xdr:to>
      <xdr:col>1</xdr:col>
      <xdr:colOff>1150454</xdr:colOff>
      <xdr:row>52</xdr:row>
      <xdr:rowOff>33188</xdr:rowOff>
    </xdr:to>
    <xdr:grpSp>
      <xdr:nvGrpSpPr>
        <xdr:cNvPr id="97" name="Grupo 96"/>
        <xdr:cNvGrpSpPr/>
      </xdr:nvGrpSpPr>
      <xdr:grpSpPr>
        <a:xfrm>
          <a:off x="1992630" y="11624310"/>
          <a:ext cx="331304" cy="250358"/>
          <a:chOff x="5226326" y="1218432"/>
          <a:chExt cx="331304" cy="272142"/>
        </a:xfrm>
      </xdr:grpSpPr>
      <xdr:sp macro="" textlink="">
        <xdr:nvSpPr>
          <xdr:cNvPr id="98" name="Elipse 9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9" name="CuadroTexto 98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31</a:t>
            </a:r>
            <a:endParaRPr lang="es-MX" sz="800"/>
          </a:p>
        </xdr:txBody>
      </xdr:sp>
    </xdr:grpSp>
    <xdr:clientData/>
  </xdr:twoCellAnchor>
  <xdr:twoCellAnchor>
    <xdr:from>
      <xdr:col>1</xdr:col>
      <xdr:colOff>723900</xdr:colOff>
      <xdr:row>51</xdr:row>
      <xdr:rowOff>219075</xdr:rowOff>
    </xdr:from>
    <xdr:to>
      <xdr:col>1</xdr:col>
      <xdr:colOff>1055204</xdr:colOff>
      <xdr:row>52</xdr:row>
      <xdr:rowOff>233213</xdr:rowOff>
    </xdr:to>
    <xdr:grpSp>
      <xdr:nvGrpSpPr>
        <xdr:cNvPr id="100" name="Grupo 99"/>
        <xdr:cNvGrpSpPr/>
      </xdr:nvGrpSpPr>
      <xdr:grpSpPr>
        <a:xfrm>
          <a:off x="1897380" y="11824335"/>
          <a:ext cx="331304" cy="250358"/>
          <a:chOff x="5226326" y="1218432"/>
          <a:chExt cx="331304" cy="272142"/>
        </a:xfrm>
      </xdr:grpSpPr>
      <xdr:sp macro="" textlink="">
        <xdr:nvSpPr>
          <xdr:cNvPr id="101" name="Elipse 10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2" name="CuadroTexto 101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32</a:t>
            </a:r>
            <a:endParaRPr lang="es-MX" sz="800"/>
          </a:p>
        </xdr:txBody>
      </xdr:sp>
    </xdr:grpSp>
    <xdr:clientData/>
  </xdr:twoCellAnchor>
  <xdr:twoCellAnchor>
    <xdr:from>
      <xdr:col>1</xdr:col>
      <xdr:colOff>619125</xdr:colOff>
      <xdr:row>54</xdr:row>
      <xdr:rowOff>1906</xdr:rowOff>
    </xdr:from>
    <xdr:to>
      <xdr:col>1</xdr:col>
      <xdr:colOff>950429</xdr:colOff>
      <xdr:row>55</xdr:row>
      <xdr:rowOff>14139</xdr:rowOff>
    </xdr:to>
    <xdr:grpSp>
      <xdr:nvGrpSpPr>
        <xdr:cNvPr id="103" name="Grupo 102"/>
        <xdr:cNvGrpSpPr/>
      </xdr:nvGrpSpPr>
      <xdr:grpSpPr>
        <a:xfrm>
          <a:off x="1792605" y="12315826"/>
          <a:ext cx="331304" cy="248453"/>
          <a:chOff x="5226326" y="1218433"/>
          <a:chExt cx="331304" cy="272142"/>
        </a:xfrm>
      </xdr:grpSpPr>
      <xdr:sp macro="" textlink="">
        <xdr:nvSpPr>
          <xdr:cNvPr id="104" name="Elipse 10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5" name="CuadroTexto 104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34</a:t>
            </a:r>
            <a:endParaRPr lang="es-MX" sz="800"/>
          </a:p>
        </xdr:txBody>
      </xdr:sp>
    </xdr:grpSp>
    <xdr:clientData/>
  </xdr:twoCellAnchor>
  <xdr:twoCellAnchor>
    <xdr:from>
      <xdr:col>1</xdr:col>
      <xdr:colOff>1666876</xdr:colOff>
      <xdr:row>27</xdr:row>
      <xdr:rowOff>47625</xdr:rowOff>
    </xdr:from>
    <xdr:to>
      <xdr:col>1</xdr:col>
      <xdr:colOff>1847850</xdr:colOff>
      <xdr:row>32</xdr:row>
      <xdr:rowOff>209550</xdr:rowOff>
    </xdr:to>
    <xdr:sp macro="" textlink="">
      <xdr:nvSpPr>
        <xdr:cNvPr id="106" name="Cerrar llave 105"/>
        <xdr:cNvSpPr/>
      </xdr:nvSpPr>
      <xdr:spPr>
        <a:xfrm>
          <a:off x="2840356" y="5983605"/>
          <a:ext cx="180974" cy="134302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1485900</xdr:colOff>
      <xdr:row>33</xdr:row>
      <xdr:rowOff>9525</xdr:rowOff>
    </xdr:from>
    <xdr:to>
      <xdr:col>1</xdr:col>
      <xdr:colOff>1704975</xdr:colOff>
      <xdr:row>34</xdr:row>
      <xdr:rowOff>238124</xdr:rowOff>
    </xdr:to>
    <xdr:sp macro="" textlink="">
      <xdr:nvSpPr>
        <xdr:cNvPr id="107" name="Cerrar llave 106"/>
        <xdr:cNvSpPr/>
      </xdr:nvSpPr>
      <xdr:spPr>
        <a:xfrm>
          <a:off x="2659380" y="7362825"/>
          <a:ext cx="219075" cy="464819"/>
        </a:xfrm>
        <a:prstGeom prst="rightBrac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1600199</xdr:colOff>
      <xdr:row>35</xdr:row>
      <xdr:rowOff>57148</xdr:rowOff>
    </xdr:from>
    <xdr:to>
      <xdr:col>1</xdr:col>
      <xdr:colOff>1714500</xdr:colOff>
      <xdr:row>37</xdr:row>
      <xdr:rowOff>190499</xdr:rowOff>
    </xdr:to>
    <xdr:sp macro="" textlink="">
      <xdr:nvSpPr>
        <xdr:cNvPr id="108" name="Cerrar llave 107"/>
        <xdr:cNvSpPr/>
      </xdr:nvSpPr>
      <xdr:spPr>
        <a:xfrm>
          <a:off x="2773679" y="7882888"/>
          <a:ext cx="114301" cy="605791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1552574</xdr:colOff>
      <xdr:row>18</xdr:row>
      <xdr:rowOff>38100</xdr:rowOff>
    </xdr:from>
    <xdr:to>
      <xdr:col>1</xdr:col>
      <xdr:colOff>1752599</xdr:colOff>
      <xdr:row>22</xdr:row>
      <xdr:rowOff>238125</xdr:rowOff>
    </xdr:to>
    <xdr:sp macro="" textlink="">
      <xdr:nvSpPr>
        <xdr:cNvPr id="109" name="Cerrar llave 108"/>
        <xdr:cNvSpPr/>
      </xdr:nvSpPr>
      <xdr:spPr>
        <a:xfrm>
          <a:off x="2726054" y="3848100"/>
          <a:ext cx="200025" cy="114490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2152650</xdr:colOff>
      <xdr:row>24</xdr:row>
      <xdr:rowOff>9525</xdr:rowOff>
    </xdr:from>
    <xdr:to>
      <xdr:col>1</xdr:col>
      <xdr:colOff>2483954</xdr:colOff>
      <xdr:row>25</xdr:row>
      <xdr:rowOff>21714</xdr:rowOff>
    </xdr:to>
    <xdr:grpSp>
      <xdr:nvGrpSpPr>
        <xdr:cNvPr id="110" name="Grupo 109"/>
        <xdr:cNvGrpSpPr/>
      </xdr:nvGrpSpPr>
      <xdr:grpSpPr>
        <a:xfrm>
          <a:off x="3326130" y="5236845"/>
          <a:ext cx="331304" cy="248409"/>
          <a:chOff x="5226326" y="1218429"/>
          <a:chExt cx="331304" cy="272142"/>
        </a:xfrm>
      </xdr:grpSpPr>
      <xdr:sp macro="" textlink="">
        <xdr:nvSpPr>
          <xdr:cNvPr id="111" name="Elipse 11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12" name="CuadroTexto 111"/>
          <xdr:cNvSpPr txBox="1"/>
        </xdr:nvSpPr>
        <xdr:spPr>
          <a:xfrm>
            <a:off x="5226326" y="1218429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12</a:t>
            </a:r>
            <a:endParaRPr lang="es-MX" sz="800"/>
          </a:p>
        </xdr:txBody>
      </xdr:sp>
    </xdr:grpSp>
    <xdr:clientData/>
  </xdr:twoCellAnchor>
  <xdr:twoCellAnchor>
    <xdr:from>
      <xdr:col>1</xdr:col>
      <xdr:colOff>361950</xdr:colOff>
      <xdr:row>52</xdr:row>
      <xdr:rowOff>228600</xdr:rowOff>
    </xdr:from>
    <xdr:to>
      <xdr:col>1</xdr:col>
      <xdr:colOff>693254</xdr:colOff>
      <xdr:row>54</xdr:row>
      <xdr:rowOff>4613</xdr:rowOff>
    </xdr:to>
    <xdr:grpSp>
      <xdr:nvGrpSpPr>
        <xdr:cNvPr id="113" name="Grupo 112"/>
        <xdr:cNvGrpSpPr/>
      </xdr:nvGrpSpPr>
      <xdr:grpSpPr>
        <a:xfrm>
          <a:off x="1535430" y="12070080"/>
          <a:ext cx="331304" cy="248453"/>
          <a:chOff x="5226326" y="1218433"/>
          <a:chExt cx="331304" cy="272142"/>
        </a:xfrm>
      </xdr:grpSpPr>
      <xdr:sp macro="" textlink="">
        <xdr:nvSpPr>
          <xdr:cNvPr id="114" name="Elipse 11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15" name="CuadroTexto 114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33</a:t>
            </a:r>
            <a:endParaRPr lang="es-MX" sz="800"/>
          </a:p>
        </xdr:txBody>
      </xdr:sp>
    </xdr:grpSp>
    <xdr:clientData/>
  </xdr:twoCellAnchor>
  <xdr:twoCellAnchor>
    <xdr:from>
      <xdr:col>14</xdr:col>
      <xdr:colOff>19050</xdr:colOff>
      <xdr:row>0</xdr:row>
      <xdr:rowOff>0</xdr:rowOff>
    </xdr:from>
    <xdr:to>
      <xdr:col>16</xdr:col>
      <xdr:colOff>247650</xdr:colOff>
      <xdr:row>1</xdr:row>
      <xdr:rowOff>123825</xdr:rowOff>
    </xdr:to>
    <xdr:sp macro="" textlink="">
      <xdr:nvSpPr>
        <xdr:cNvPr id="116" name="Rectángulo 18"/>
        <xdr:cNvSpPr>
          <a:spLocks noChangeArrowheads="1"/>
        </xdr:cNvSpPr>
      </xdr:nvSpPr>
      <xdr:spPr bwMode="auto">
        <a:xfrm>
          <a:off x="14573250" y="0"/>
          <a:ext cx="1447800" cy="306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t" upright="1"/>
        <a:lstStyle/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Calibri"/>
            </a:rPr>
            <a:t>INFORMACIÓN ADICIÓNAL</a:t>
          </a:r>
          <a:endParaRPr lang="es-MX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Calibri"/>
            </a:rPr>
            <a:t>Anexo 6</a:t>
          </a:r>
          <a:r>
            <a:rPr lang="es-MX" sz="1200" b="1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0</xdr:row>
      <xdr:rowOff>67130</xdr:rowOff>
    </xdr:from>
    <xdr:to>
      <xdr:col>3</xdr:col>
      <xdr:colOff>165099</xdr:colOff>
      <xdr:row>5</xdr:row>
      <xdr:rowOff>41730</xdr:rowOff>
    </xdr:to>
    <xdr:sp macro="" textlink="">
      <xdr:nvSpPr>
        <xdr:cNvPr id="2" name="Rectángulo redondeado 1"/>
        <xdr:cNvSpPr/>
      </xdr:nvSpPr>
      <xdr:spPr>
        <a:xfrm>
          <a:off x="457834" y="67130"/>
          <a:ext cx="3029585" cy="10414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  <a:p>
          <a:pPr algn="l"/>
          <a:endParaRPr lang="es-MX" sz="1100"/>
        </a:p>
        <a:p>
          <a:pPr algn="ctr"/>
          <a:r>
            <a:rPr lang="es-MX" sz="1100"/>
            <a:t>LOGO DEL SUJETO</a:t>
          </a:r>
        </a:p>
      </xdr:txBody>
    </xdr:sp>
    <xdr:clientData/>
  </xdr:twoCellAnchor>
  <xdr:twoCellAnchor>
    <xdr:from>
      <xdr:col>1</xdr:col>
      <xdr:colOff>259442</xdr:colOff>
      <xdr:row>26</xdr:row>
      <xdr:rowOff>9981</xdr:rowOff>
    </xdr:from>
    <xdr:to>
      <xdr:col>2</xdr:col>
      <xdr:colOff>1462616</xdr:colOff>
      <xdr:row>30</xdr:row>
      <xdr:rowOff>122920</xdr:rowOff>
    </xdr:to>
    <xdr:sp macro="" textlink="">
      <xdr:nvSpPr>
        <xdr:cNvPr id="3" name="Rectángulo redondeado 2"/>
        <xdr:cNvSpPr/>
      </xdr:nvSpPr>
      <xdr:spPr>
        <a:xfrm>
          <a:off x="701402" y="6913701"/>
          <a:ext cx="1888974" cy="798739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 baseline="0"/>
            <a:t>TITULAR DE LA DEPENDENCIA</a:t>
          </a:r>
          <a:endParaRPr lang="es-MX" sz="900"/>
        </a:p>
      </xdr:txBody>
    </xdr:sp>
    <xdr:clientData/>
  </xdr:twoCellAnchor>
  <xdr:twoCellAnchor>
    <xdr:from>
      <xdr:col>3</xdr:col>
      <xdr:colOff>1518475</xdr:colOff>
      <xdr:row>26</xdr:row>
      <xdr:rowOff>19506</xdr:rowOff>
    </xdr:from>
    <xdr:to>
      <xdr:col>15</xdr:col>
      <xdr:colOff>198904</xdr:colOff>
      <xdr:row>30</xdr:row>
      <xdr:rowOff>113395</xdr:rowOff>
    </xdr:to>
    <xdr:sp macro="" textlink="">
      <xdr:nvSpPr>
        <xdr:cNvPr id="4" name="Rectángulo redondeado 3"/>
        <xdr:cNvSpPr/>
      </xdr:nvSpPr>
      <xdr:spPr>
        <a:xfrm>
          <a:off x="4840795" y="6923226"/>
          <a:ext cx="5942289" cy="779689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 baseline="0"/>
            <a:t>DIRECTOR DEL DEPARTAMENTO DE CONTABILIDAD</a:t>
          </a:r>
          <a:endParaRPr lang="es-MX" sz="900"/>
        </a:p>
      </xdr:txBody>
    </xdr:sp>
    <xdr:clientData/>
  </xdr:twoCellAnchor>
  <xdr:twoCellAnchor>
    <xdr:from>
      <xdr:col>18</xdr:col>
      <xdr:colOff>4393</xdr:colOff>
      <xdr:row>26</xdr:row>
      <xdr:rowOff>60328</xdr:rowOff>
    </xdr:from>
    <xdr:to>
      <xdr:col>19</xdr:col>
      <xdr:colOff>989550</xdr:colOff>
      <xdr:row>30</xdr:row>
      <xdr:rowOff>154216</xdr:rowOff>
    </xdr:to>
    <xdr:sp macro="" textlink="">
      <xdr:nvSpPr>
        <xdr:cNvPr id="5" name="Rectángulo redondeado 4"/>
        <xdr:cNvSpPr/>
      </xdr:nvSpPr>
      <xdr:spPr>
        <a:xfrm>
          <a:off x="14185213" y="6964048"/>
          <a:ext cx="2044337" cy="779688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 baseline="0"/>
            <a:t>REPRESENTANTE DE LA CONTRALORÍA</a:t>
          </a:r>
          <a:endParaRPr lang="es-MX" sz="900"/>
        </a:p>
      </xdr:txBody>
    </xdr:sp>
    <xdr:clientData/>
  </xdr:twoCellAnchor>
  <xdr:twoCellAnchor>
    <xdr:from>
      <xdr:col>22</xdr:col>
      <xdr:colOff>950160</xdr:colOff>
      <xdr:row>26</xdr:row>
      <xdr:rowOff>27670</xdr:rowOff>
    </xdr:from>
    <xdr:to>
      <xdr:col>24</xdr:col>
      <xdr:colOff>602725</xdr:colOff>
      <xdr:row>30</xdr:row>
      <xdr:rowOff>105230</xdr:rowOff>
    </xdr:to>
    <xdr:sp macro="" textlink="">
      <xdr:nvSpPr>
        <xdr:cNvPr id="6" name="Rectángulo redondeado 5"/>
        <xdr:cNvSpPr/>
      </xdr:nvSpPr>
      <xdr:spPr>
        <a:xfrm>
          <a:off x="18483780" y="6931390"/>
          <a:ext cx="2266225" cy="76336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/>
            <a:t>COORDINADOR</a:t>
          </a:r>
          <a:r>
            <a:rPr lang="es-MX" sz="900" baseline="0"/>
            <a:t> ADMINISTRATIVO</a:t>
          </a:r>
          <a:endParaRPr lang="es-MX" sz="900"/>
        </a:p>
      </xdr:txBody>
    </xdr:sp>
    <xdr:clientData/>
  </xdr:twoCellAnchor>
  <xdr:twoCellAnchor>
    <xdr:from>
      <xdr:col>5</xdr:col>
      <xdr:colOff>549726</xdr:colOff>
      <xdr:row>25</xdr:row>
      <xdr:rowOff>223158</xdr:rowOff>
    </xdr:from>
    <xdr:to>
      <xdr:col>6</xdr:col>
      <xdr:colOff>1332138</xdr:colOff>
      <xdr:row>30</xdr:row>
      <xdr:rowOff>74839</xdr:rowOff>
    </xdr:to>
    <xdr:sp macro="" textlink="">
      <xdr:nvSpPr>
        <xdr:cNvPr id="7" name="Rectángulo redondeado 6"/>
        <xdr:cNvSpPr/>
      </xdr:nvSpPr>
      <xdr:spPr>
        <a:xfrm>
          <a:off x="5516880" y="6898278"/>
          <a:ext cx="0" cy="766081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/>
            <a:t>DIRECTOR DE OBRAS PUBLICAS</a:t>
          </a:r>
        </a:p>
      </xdr:txBody>
    </xdr:sp>
    <xdr:clientData/>
  </xdr:twoCellAnchor>
  <xdr:twoCellAnchor>
    <xdr:from>
      <xdr:col>1</xdr:col>
      <xdr:colOff>40822</xdr:colOff>
      <xdr:row>23</xdr:row>
      <xdr:rowOff>27214</xdr:rowOff>
    </xdr:from>
    <xdr:to>
      <xdr:col>19</xdr:col>
      <xdr:colOff>0</xdr:colOff>
      <xdr:row>25</xdr:row>
      <xdr:rowOff>136071</xdr:rowOff>
    </xdr:to>
    <xdr:sp macro="" textlink="">
      <xdr:nvSpPr>
        <xdr:cNvPr id="8" name="CuadroTexto 7"/>
        <xdr:cNvSpPr txBox="1"/>
      </xdr:nvSpPr>
      <xdr:spPr>
        <a:xfrm>
          <a:off x="482782" y="6275614"/>
          <a:ext cx="14757218" cy="535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100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DATOS ANOTADOS EN EL FORMATO</a:t>
          </a:r>
          <a:r>
            <a:rPr lang="es-MX" sz="1100"/>
            <a:t>, SON CORRECTOS Y SON RESPONSABILIDAD</a:t>
          </a:r>
          <a:r>
            <a:rPr lang="es-MX" sz="1100" baseline="0"/>
            <a:t> DEL EMISOR.</a:t>
          </a:r>
          <a:endParaRPr lang="es-MX" sz="1100"/>
        </a:p>
      </xdr:txBody>
    </xdr:sp>
    <xdr:clientData/>
  </xdr:twoCellAnchor>
  <xdr:twoCellAnchor>
    <xdr:from>
      <xdr:col>17</xdr:col>
      <xdr:colOff>680054</xdr:colOff>
      <xdr:row>2</xdr:row>
      <xdr:rowOff>4536</xdr:rowOff>
    </xdr:from>
    <xdr:to>
      <xdr:col>25</xdr:col>
      <xdr:colOff>40821</xdr:colOff>
      <xdr:row>5</xdr:row>
      <xdr:rowOff>176894</xdr:rowOff>
    </xdr:to>
    <xdr:sp macro="" textlink="">
      <xdr:nvSpPr>
        <xdr:cNvPr id="9" name="Rectángulo redondeado 8"/>
        <xdr:cNvSpPr/>
      </xdr:nvSpPr>
      <xdr:spPr>
        <a:xfrm>
          <a:off x="14144594" y="431256"/>
          <a:ext cx="7460827" cy="812438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/>
            <a:t>RELACIÓN DE OBRAS Y ACCIONES CON</a:t>
          </a:r>
          <a:r>
            <a:rPr lang="es-MX" sz="2000" b="1" baseline="0"/>
            <a:t> CARGO A LA INVERSIÓN PÚBLICA.</a:t>
          </a:r>
          <a:endParaRPr lang="es-MX" sz="2000" b="1"/>
        </a:p>
      </xdr:txBody>
    </xdr:sp>
    <xdr:clientData/>
  </xdr:twoCellAnchor>
  <xdr:twoCellAnchor>
    <xdr:from>
      <xdr:col>26</xdr:col>
      <xdr:colOff>19050</xdr:colOff>
      <xdr:row>26</xdr:row>
      <xdr:rowOff>31299</xdr:rowOff>
    </xdr:from>
    <xdr:to>
      <xdr:col>30</xdr:col>
      <xdr:colOff>338365</xdr:colOff>
      <xdr:row>30</xdr:row>
      <xdr:rowOff>101601</xdr:rowOff>
    </xdr:to>
    <xdr:sp macro="" textlink="">
      <xdr:nvSpPr>
        <xdr:cNvPr id="10" name="Rectángulo redondeado 9"/>
        <xdr:cNvSpPr/>
      </xdr:nvSpPr>
      <xdr:spPr>
        <a:xfrm>
          <a:off x="23000970" y="6935019"/>
          <a:ext cx="2620555" cy="756102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_____________________</a:t>
          </a:r>
        </a:p>
        <a:p>
          <a:pPr algn="ctr"/>
          <a:r>
            <a:rPr lang="es-MX" sz="900"/>
            <a:t>DIRECTOR DE OBRAS PUBLICAS / RESPONSABLE DE CONSTRUCCIÓN.</a:t>
          </a:r>
        </a:p>
      </xdr:txBody>
    </xdr:sp>
    <xdr:clientData/>
  </xdr:twoCellAnchor>
  <xdr:twoCellAnchor>
    <xdr:from>
      <xdr:col>2</xdr:col>
      <xdr:colOff>1524000</xdr:colOff>
      <xdr:row>13</xdr:row>
      <xdr:rowOff>442232</xdr:rowOff>
    </xdr:from>
    <xdr:to>
      <xdr:col>2</xdr:col>
      <xdr:colOff>1850572</xdr:colOff>
      <xdr:row>15</xdr:row>
      <xdr:rowOff>74839</xdr:rowOff>
    </xdr:to>
    <xdr:grpSp>
      <xdr:nvGrpSpPr>
        <xdr:cNvPr id="11" name="Grupo 10"/>
        <xdr:cNvGrpSpPr/>
      </xdr:nvGrpSpPr>
      <xdr:grpSpPr>
        <a:xfrm>
          <a:off x="2656114" y="3000375"/>
          <a:ext cx="326572" cy="329293"/>
          <a:chOff x="898071" y="3844018"/>
          <a:chExt cx="326572" cy="340179"/>
        </a:xfrm>
      </xdr:grpSpPr>
      <xdr:sp macro="" textlink="">
        <xdr:nvSpPr>
          <xdr:cNvPr id="12" name="Elipse 11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</a:t>
            </a:r>
            <a:endParaRPr lang="es-MX" sz="1100"/>
          </a:p>
        </xdr:txBody>
      </xdr:sp>
    </xdr:grpSp>
    <xdr:clientData/>
  </xdr:twoCellAnchor>
  <xdr:twoCellAnchor>
    <xdr:from>
      <xdr:col>1</xdr:col>
      <xdr:colOff>340184</xdr:colOff>
      <xdr:row>16</xdr:row>
      <xdr:rowOff>326571</xdr:rowOff>
    </xdr:from>
    <xdr:to>
      <xdr:col>1</xdr:col>
      <xdr:colOff>625930</xdr:colOff>
      <xdr:row>17</xdr:row>
      <xdr:rowOff>217714</xdr:rowOff>
    </xdr:to>
    <xdr:grpSp>
      <xdr:nvGrpSpPr>
        <xdr:cNvPr id="14" name="Grupo 13"/>
        <xdr:cNvGrpSpPr/>
      </xdr:nvGrpSpPr>
      <xdr:grpSpPr>
        <a:xfrm>
          <a:off x="786498" y="3962400"/>
          <a:ext cx="285746" cy="272143"/>
          <a:chOff x="898071" y="3844018"/>
          <a:chExt cx="326572" cy="340179"/>
        </a:xfrm>
      </xdr:grpSpPr>
      <xdr:sp macro="" textlink="">
        <xdr:nvSpPr>
          <xdr:cNvPr id="15" name="Elipse 14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6" name="CuadroTexto 15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2</a:t>
            </a:r>
            <a:endParaRPr lang="es-MX" sz="1100"/>
          </a:p>
        </xdr:txBody>
      </xdr:sp>
    </xdr:grpSp>
    <xdr:clientData/>
  </xdr:twoCellAnchor>
  <xdr:twoCellAnchor>
    <xdr:from>
      <xdr:col>2</xdr:col>
      <xdr:colOff>721174</xdr:colOff>
      <xdr:row>17</xdr:row>
      <xdr:rowOff>353784</xdr:rowOff>
    </xdr:from>
    <xdr:to>
      <xdr:col>2</xdr:col>
      <xdr:colOff>1047746</xdr:colOff>
      <xdr:row>18</xdr:row>
      <xdr:rowOff>312963</xdr:rowOff>
    </xdr:to>
    <xdr:grpSp>
      <xdr:nvGrpSpPr>
        <xdr:cNvPr id="17" name="Grupo 16"/>
        <xdr:cNvGrpSpPr/>
      </xdr:nvGrpSpPr>
      <xdr:grpSpPr>
        <a:xfrm>
          <a:off x="1853288" y="4370613"/>
          <a:ext cx="326572" cy="340179"/>
          <a:chOff x="898071" y="3844018"/>
          <a:chExt cx="326572" cy="340179"/>
        </a:xfrm>
      </xdr:grpSpPr>
      <xdr:sp macro="" textlink="">
        <xdr:nvSpPr>
          <xdr:cNvPr id="18" name="Elipse 17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CuadroTexto 18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3</a:t>
            </a:r>
            <a:endParaRPr lang="es-MX" sz="1100"/>
          </a:p>
        </xdr:txBody>
      </xdr:sp>
    </xdr:grpSp>
    <xdr:clientData/>
  </xdr:twoCellAnchor>
  <xdr:twoCellAnchor>
    <xdr:from>
      <xdr:col>11</xdr:col>
      <xdr:colOff>357862</xdr:colOff>
      <xdr:row>16</xdr:row>
      <xdr:rowOff>149677</xdr:rowOff>
    </xdr:from>
    <xdr:to>
      <xdr:col>11</xdr:col>
      <xdr:colOff>693959</xdr:colOff>
      <xdr:row>17</xdr:row>
      <xdr:rowOff>108856</xdr:rowOff>
    </xdr:to>
    <xdr:grpSp>
      <xdr:nvGrpSpPr>
        <xdr:cNvPr id="20" name="Grupo 19"/>
        <xdr:cNvGrpSpPr/>
      </xdr:nvGrpSpPr>
      <xdr:grpSpPr>
        <a:xfrm>
          <a:off x="6921948" y="3785506"/>
          <a:ext cx="336097" cy="340179"/>
          <a:chOff x="898071" y="3844018"/>
          <a:chExt cx="326572" cy="340179"/>
        </a:xfrm>
      </xdr:grpSpPr>
      <xdr:sp macro="" textlink="">
        <xdr:nvSpPr>
          <xdr:cNvPr id="21" name="Elipse 20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2" name="CuadroTexto 21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5</a:t>
            </a:r>
            <a:endParaRPr lang="es-MX" sz="1100"/>
          </a:p>
        </xdr:txBody>
      </xdr:sp>
    </xdr:grpSp>
    <xdr:clientData/>
  </xdr:twoCellAnchor>
  <xdr:twoCellAnchor>
    <xdr:from>
      <xdr:col>14</xdr:col>
      <xdr:colOff>503460</xdr:colOff>
      <xdr:row>16</xdr:row>
      <xdr:rowOff>353784</xdr:rowOff>
    </xdr:from>
    <xdr:to>
      <xdr:col>14</xdr:col>
      <xdr:colOff>830039</xdr:colOff>
      <xdr:row>17</xdr:row>
      <xdr:rowOff>312963</xdr:rowOff>
    </xdr:to>
    <xdr:grpSp>
      <xdr:nvGrpSpPr>
        <xdr:cNvPr id="23" name="Grupo 22"/>
        <xdr:cNvGrpSpPr/>
      </xdr:nvGrpSpPr>
      <xdr:grpSpPr>
        <a:xfrm>
          <a:off x="9788974" y="3989613"/>
          <a:ext cx="326579" cy="340179"/>
          <a:chOff x="898071" y="3844018"/>
          <a:chExt cx="326572" cy="340179"/>
        </a:xfrm>
      </xdr:grpSpPr>
      <xdr:sp macro="" textlink="">
        <xdr:nvSpPr>
          <xdr:cNvPr id="24" name="Elipse 23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5" name="CuadroTexto 24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6</a:t>
            </a:r>
            <a:endParaRPr lang="es-MX" sz="1100"/>
          </a:p>
        </xdr:txBody>
      </xdr:sp>
    </xdr:grpSp>
    <xdr:clientData/>
  </xdr:twoCellAnchor>
  <xdr:twoCellAnchor>
    <xdr:from>
      <xdr:col>15</xdr:col>
      <xdr:colOff>761996</xdr:colOff>
      <xdr:row>16</xdr:row>
      <xdr:rowOff>326570</xdr:rowOff>
    </xdr:from>
    <xdr:to>
      <xdr:col>15</xdr:col>
      <xdr:colOff>1088568</xdr:colOff>
      <xdr:row>17</xdr:row>
      <xdr:rowOff>285749</xdr:rowOff>
    </xdr:to>
    <xdr:grpSp>
      <xdr:nvGrpSpPr>
        <xdr:cNvPr id="26" name="Grupo 25"/>
        <xdr:cNvGrpSpPr/>
      </xdr:nvGrpSpPr>
      <xdr:grpSpPr>
        <a:xfrm>
          <a:off x="11353796" y="3962399"/>
          <a:ext cx="326572" cy="340179"/>
          <a:chOff x="898071" y="3844018"/>
          <a:chExt cx="326572" cy="340179"/>
        </a:xfrm>
      </xdr:grpSpPr>
      <xdr:sp macro="" textlink="">
        <xdr:nvSpPr>
          <xdr:cNvPr id="27" name="Elipse 26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8" name="CuadroTexto 27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7</a:t>
            </a:r>
            <a:endParaRPr lang="es-MX" sz="1100"/>
          </a:p>
        </xdr:txBody>
      </xdr:sp>
    </xdr:grpSp>
    <xdr:clientData/>
  </xdr:twoCellAnchor>
  <xdr:twoCellAnchor>
    <xdr:from>
      <xdr:col>18</xdr:col>
      <xdr:colOff>830037</xdr:colOff>
      <xdr:row>17</xdr:row>
      <xdr:rowOff>68035</xdr:rowOff>
    </xdr:from>
    <xdr:to>
      <xdr:col>19</xdr:col>
      <xdr:colOff>122466</xdr:colOff>
      <xdr:row>18</xdr:row>
      <xdr:rowOff>27214</xdr:rowOff>
    </xdr:to>
    <xdr:grpSp>
      <xdr:nvGrpSpPr>
        <xdr:cNvPr id="29" name="Grupo 28"/>
        <xdr:cNvGrpSpPr/>
      </xdr:nvGrpSpPr>
      <xdr:grpSpPr>
        <a:xfrm>
          <a:off x="15025008" y="4084864"/>
          <a:ext cx="348344" cy="340179"/>
          <a:chOff x="898071" y="3844018"/>
          <a:chExt cx="326572" cy="340179"/>
        </a:xfrm>
      </xdr:grpSpPr>
      <xdr:sp macro="" textlink="">
        <xdr:nvSpPr>
          <xdr:cNvPr id="30" name="Elipse 29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1" name="CuadroTexto 30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8</a:t>
            </a:r>
            <a:endParaRPr lang="es-MX" sz="1100"/>
          </a:p>
        </xdr:txBody>
      </xdr:sp>
    </xdr:grpSp>
    <xdr:clientData/>
  </xdr:twoCellAnchor>
  <xdr:twoCellAnchor>
    <xdr:from>
      <xdr:col>21</xdr:col>
      <xdr:colOff>285744</xdr:colOff>
      <xdr:row>16</xdr:row>
      <xdr:rowOff>370112</xdr:rowOff>
    </xdr:from>
    <xdr:to>
      <xdr:col>21</xdr:col>
      <xdr:colOff>612314</xdr:colOff>
      <xdr:row>17</xdr:row>
      <xdr:rowOff>329291</xdr:rowOff>
    </xdr:to>
    <xdr:grpSp>
      <xdr:nvGrpSpPr>
        <xdr:cNvPr id="32" name="Grupo 31"/>
        <xdr:cNvGrpSpPr/>
      </xdr:nvGrpSpPr>
      <xdr:grpSpPr>
        <a:xfrm>
          <a:off x="16592544" y="4005941"/>
          <a:ext cx="326570" cy="340179"/>
          <a:chOff x="898071" y="3844018"/>
          <a:chExt cx="326572" cy="340179"/>
        </a:xfrm>
      </xdr:grpSpPr>
      <xdr:sp macro="" textlink="">
        <xdr:nvSpPr>
          <xdr:cNvPr id="33" name="Elipse 32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4" name="CuadroTexto 33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9</a:t>
            </a:r>
            <a:endParaRPr lang="es-MX" sz="1100"/>
          </a:p>
        </xdr:txBody>
      </xdr:sp>
    </xdr:grpSp>
    <xdr:clientData/>
  </xdr:twoCellAnchor>
  <xdr:twoCellAnchor>
    <xdr:from>
      <xdr:col>22</xdr:col>
      <xdr:colOff>306163</xdr:colOff>
      <xdr:row>16</xdr:row>
      <xdr:rowOff>380998</xdr:rowOff>
    </xdr:from>
    <xdr:to>
      <xdr:col>22</xdr:col>
      <xdr:colOff>721180</xdr:colOff>
      <xdr:row>17</xdr:row>
      <xdr:rowOff>340177</xdr:rowOff>
    </xdr:to>
    <xdr:grpSp>
      <xdr:nvGrpSpPr>
        <xdr:cNvPr id="35" name="Grupo 34"/>
        <xdr:cNvGrpSpPr/>
      </xdr:nvGrpSpPr>
      <xdr:grpSpPr>
        <a:xfrm>
          <a:off x="17843049" y="4016827"/>
          <a:ext cx="415017" cy="340179"/>
          <a:chOff x="18117911" y="3687536"/>
          <a:chExt cx="415017" cy="340179"/>
        </a:xfrm>
      </xdr:grpSpPr>
      <xdr:sp macro="" textlink="">
        <xdr:nvSpPr>
          <xdr:cNvPr id="36" name="Elipse 35"/>
          <xdr:cNvSpPr/>
        </xdr:nvSpPr>
        <xdr:spPr>
          <a:xfrm>
            <a:off x="18162133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7" name="CuadroTexto 36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10</a:t>
            </a:r>
            <a:endParaRPr lang="es-MX" sz="1100"/>
          </a:p>
        </xdr:txBody>
      </xdr:sp>
    </xdr:grpSp>
    <xdr:clientData/>
  </xdr:twoCellAnchor>
  <xdr:twoCellAnchor>
    <xdr:from>
      <xdr:col>23</xdr:col>
      <xdr:colOff>408213</xdr:colOff>
      <xdr:row>16</xdr:row>
      <xdr:rowOff>367390</xdr:rowOff>
    </xdr:from>
    <xdr:to>
      <xdr:col>23</xdr:col>
      <xdr:colOff>806897</xdr:colOff>
      <xdr:row>17</xdr:row>
      <xdr:rowOff>326569</xdr:rowOff>
    </xdr:to>
    <xdr:grpSp>
      <xdr:nvGrpSpPr>
        <xdr:cNvPr id="38" name="Grupo 37"/>
        <xdr:cNvGrpSpPr/>
      </xdr:nvGrpSpPr>
      <xdr:grpSpPr>
        <a:xfrm>
          <a:off x="19175184" y="4003219"/>
          <a:ext cx="398684" cy="340179"/>
          <a:chOff x="18117911" y="3687536"/>
          <a:chExt cx="415017" cy="340179"/>
        </a:xfrm>
      </xdr:grpSpPr>
      <xdr:sp macro="" textlink="">
        <xdr:nvSpPr>
          <xdr:cNvPr id="39" name="Elipse 38"/>
          <xdr:cNvSpPr/>
        </xdr:nvSpPr>
        <xdr:spPr>
          <a:xfrm>
            <a:off x="18162133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0" name="CuadroTexto 39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11</a:t>
            </a:r>
            <a:endParaRPr lang="es-MX" sz="1100"/>
          </a:p>
        </xdr:txBody>
      </xdr:sp>
    </xdr:grpSp>
    <xdr:clientData/>
  </xdr:twoCellAnchor>
  <xdr:twoCellAnchor>
    <xdr:from>
      <xdr:col>24</xdr:col>
      <xdr:colOff>326571</xdr:colOff>
      <xdr:row>16</xdr:row>
      <xdr:rowOff>380998</xdr:rowOff>
    </xdr:from>
    <xdr:to>
      <xdr:col>24</xdr:col>
      <xdr:colOff>725255</xdr:colOff>
      <xdr:row>17</xdr:row>
      <xdr:rowOff>340177</xdr:rowOff>
    </xdr:to>
    <xdr:grpSp>
      <xdr:nvGrpSpPr>
        <xdr:cNvPr id="41" name="Grupo 40"/>
        <xdr:cNvGrpSpPr/>
      </xdr:nvGrpSpPr>
      <xdr:grpSpPr>
        <a:xfrm>
          <a:off x="20476028" y="4016827"/>
          <a:ext cx="398684" cy="340179"/>
          <a:chOff x="18117911" y="3687536"/>
          <a:chExt cx="415017" cy="340179"/>
        </a:xfrm>
      </xdr:grpSpPr>
      <xdr:sp macro="" textlink="">
        <xdr:nvSpPr>
          <xdr:cNvPr id="42" name="Elipse 41"/>
          <xdr:cNvSpPr/>
        </xdr:nvSpPr>
        <xdr:spPr>
          <a:xfrm>
            <a:off x="18162115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3" name="CuadroTexto 42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12</a:t>
            </a:r>
            <a:endParaRPr lang="es-MX" sz="1100"/>
          </a:p>
        </xdr:txBody>
      </xdr:sp>
    </xdr:grpSp>
    <xdr:clientData/>
  </xdr:twoCellAnchor>
  <xdr:twoCellAnchor>
    <xdr:from>
      <xdr:col>3</xdr:col>
      <xdr:colOff>775606</xdr:colOff>
      <xdr:row>18</xdr:row>
      <xdr:rowOff>190498</xdr:rowOff>
    </xdr:from>
    <xdr:to>
      <xdr:col>3</xdr:col>
      <xdr:colOff>1115784</xdr:colOff>
      <xdr:row>19</xdr:row>
      <xdr:rowOff>149677</xdr:rowOff>
    </xdr:to>
    <xdr:grpSp>
      <xdr:nvGrpSpPr>
        <xdr:cNvPr id="44" name="Grupo 43"/>
        <xdr:cNvGrpSpPr/>
      </xdr:nvGrpSpPr>
      <xdr:grpSpPr>
        <a:xfrm>
          <a:off x="4106635" y="4588327"/>
          <a:ext cx="340178" cy="340179"/>
          <a:chOff x="898071" y="3844018"/>
          <a:chExt cx="326572" cy="340179"/>
        </a:xfrm>
      </xdr:grpSpPr>
      <xdr:sp macro="" textlink="">
        <xdr:nvSpPr>
          <xdr:cNvPr id="45" name="Elipse 44"/>
          <xdr:cNvSpPr/>
        </xdr:nvSpPr>
        <xdr:spPr>
          <a:xfrm>
            <a:off x="898071" y="3844018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6" name="CuadroTexto 45"/>
          <xdr:cNvSpPr txBox="1"/>
        </xdr:nvSpPr>
        <xdr:spPr>
          <a:xfrm>
            <a:off x="972911" y="3878036"/>
            <a:ext cx="176893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4</a:t>
            </a:r>
            <a:endParaRPr lang="es-MX" sz="1100"/>
          </a:p>
        </xdr:txBody>
      </xdr:sp>
    </xdr:grpSp>
    <xdr:clientData/>
  </xdr:twoCellAnchor>
  <xdr:twoCellAnchor>
    <xdr:from>
      <xdr:col>25</xdr:col>
      <xdr:colOff>530672</xdr:colOff>
      <xdr:row>17</xdr:row>
      <xdr:rowOff>27214</xdr:rowOff>
    </xdr:from>
    <xdr:to>
      <xdr:col>25</xdr:col>
      <xdr:colOff>925279</xdr:colOff>
      <xdr:row>17</xdr:row>
      <xdr:rowOff>380999</xdr:rowOff>
    </xdr:to>
    <xdr:grpSp>
      <xdr:nvGrpSpPr>
        <xdr:cNvPr id="47" name="Grupo 46"/>
        <xdr:cNvGrpSpPr/>
      </xdr:nvGrpSpPr>
      <xdr:grpSpPr>
        <a:xfrm>
          <a:off x="22095272" y="4044043"/>
          <a:ext cx="394607" cy="353785"/>
          <a:chOff x="18117911" y="3687536"/>
          <a:chExt cx="415017" cy="340179"/>
        </a:xfrm>
      </xdr:grpSpPr>
      <xdr:sp macro="" textlink="">
        <xdr:nvSpPr>
          <xdr:cNvPr id="48" name="Elipse 47"/>
          <xdr:cNvSpPr/>
        </xdr:nvSpPr>
        <xdr:spPr>
          <a:xfrm>
            <a:off x="18162133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9" name="CuadroTexto 48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13</a:t>
            </a:r>
            <a:endParaRPr lang="es-MX" sz="1100"/>
          </a:p>
        </xdr:txBody>
      </xdr:sp>
    </xdr:grpSp>
    <xdr:clientData/>
  </xdr:twoCellAnchor>
  <xdr:twoCellAnchor>
    <xdr:from>
      <xdr:col>26</xdr:col>
      <xdr:colOff>625929</xdr:colOff>
      <xdr:row>17</xdr:row>
      <xdr:rowOff>95249</xdr:rowOff>
    </xdr:from>
    <xdr:to>
      <xdr:col>26</xdr:col>
      <xdr:colOff>1020536</xdr:colOff>
      <xdr:row>18</xdr:row>
      <xdr:rowOff>54428</xdr:rowOff>
    </xdr:to>
    <xdr:grpSp>
      <xdr:nvGrpSpPr>
        <xdr:cNvPr id="50" name="Grupo 49"/>
        <xdr:cNvGrpSpPr/>
      </xdr:nvGrpSpPr>
      <xdr:grpSpPr>
        <a:xfrm>
          <a:off x="23605672" y="4112078"/>
          <a:ext cx="394607" cy="340179"/>
          <a:chOff x="18117911" y="3687536"/>
          <a:chExt cx="415017" cy="340179"/>
        </a:xfrm>
      </xdr:grpSpPr>
      <xdr:sp macro="" textlink="">
        <xdr:nvSpPr>
          <xdr:cNvPr id="51" name="Elipse 50"/>
          <xdr:cNvSpPr/>
        </xdr:nvSpPr>
        <xdr:spPr>
          <a:xfrm>
            <a:off x="18162137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2" name="CuadroTexto 51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14</a:t>
            </a:r>
            <a:endParaRPr lang="es-MX" sz="1100"/>
          </a:p>
        </xdr:txBody>
      </xdr:sp>
    </xdr:grpSp>
    <xdr:clientData/>
  </xdr:twoCellAnchor>
  <xdr:twoCellAnchor>
    <xdr:from>
      <xdr:col>29</xdr:col>
      <xdr:colOff>680357</xdr:colOff>
      <xdr:row>16</xdr:row>
      <xdr:rowOff>81643</xdr:rowOff>
    </xdr:from>
    <xdr:to>
      <xdr:col>30</xdr:col>
      <xdr:colOff>217714</xdr:colOff>
      <xdr:row>17</xdr:row>
      <xdr:rowOff>40822</xdr:rowOff>
    </xdr:to>
    <xdr:grpSp>
      <xdr:nvGrpSpPr>
        <xdr:cNvPr id="53" name="Grupo 52"/>
        <xdr:cNvGrpSpPr/>
      </xdr:nvGrpSpPr>
      <xdr:grpSpPr>
        <a:xfrm>
          <a:off x="25075243" y="3717472"/>
          <a:ext cx="419100" cy="340179"/>
          <a:chOff x="18117911" y="3687536"/>
          <a:chExt cx="415017" cy="340179"/>
        </a:xfrm>
      </xdr:grpSpPr>
      <xdr:sp macro="" textlink="">
        <xdr:nvSpPr>
          <xdr:cNvPr id="54" name="Elipse 53"/>
          <xdr:cNvSpPr/>
        </xdr:nvSpPr>
        <xdr:spPr>
          <a:xfrm>
            <a:off x="18162137" y="3687536"/>
            <a:ext cx="326572" cy="34017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5" name="CuadroTexto 54"/>
          <xdr:cNvSpPr txBox="1"/>
        </xdr:nvSpPr>
        <xdr:spPr>
          <a:xfrm>
            <a:off x="18117911" y="3701143"/>
            <a:ext cx="415017" cy="3129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400"/>
              <a:t>15</a:t>
            </a:r>
            <a:endParaRPr lang="es-MX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179919</xdr:rowOff>
    </xdr:from>
    <xdr:to>
      <xdr:col>11</xdr:col>
      <xdr:colOff>624416</xdr:colOff>
      <xdr:row>60</xdr:row>
      <xdr:rowOff>0</xdr:rowOff>
    </xdr:to>
    <xdr:sp macro="" textlink="">
      <xdr:nvSpPr>
        <xdr:cNvPr id="2" name="CuadroTexto 1"/>
        <xdr:cNvSpPr txBox="1"/>
      </xdr:nvSpPr>
      <xdr:spPr>
        <a:xfrm>
          <a:off x="0" y="12867219"/>
          <a:ext cx="8549216" cy="23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900">
              <a:solidFill>
                <a:schemeClr val="dk1"/>
              </a:solidFill>
              <a:latin typeface="+mn-lt"/>
              <a:ea typeface="+mn-ea"/>
              <a:cs typeface="+mn-cs"/>
            </a:rPr>
            <a:t>BAJO PROTESTA DE DECIR VERDAD DECLARAMOS QUE LOS DATOS ANOTADOS EN EL FORMATO</a:t>
          </a:r>
          <a:r>
            <a:rPr lang="es-MX" sz="900"/>
            <a:t>, SON CORRECTOS Y SON RESPONSABILIDAD</a:t>
          </a:r>
          <a:r>
            <a:rPr lang="es-MX" sz="900" baseline="0"/>
            <a:t> DEL EMISOR.</a:t>
          </a:r>
          <a:endParaRPr lang="es-MX" sz="9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698419</xdr:colOff>
      <xdr:row>3</xdr:row>
      <xdr:rowOff>0</xdr:rowOff>
    </xdr:to>
    <xdr:sp macro="" textlink="">
      <xdr:nvSpPr>
        <xdr:cNvPr id="3" name="Rectángulo redondeado 2"/>
        <xdr:cNvSpPr/>
      </xdr:nvSpPr>
      <xdr:spPr>
        <a:xfrm>
          <a:off x="0" y="0"/>
          <a:ext cx="1871899" cy="54864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LOGO DEL SUJETO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180975</xdr:colOff>
      <xdr:row>62</xdr:row>
      <xdr:rowOff>295275</xdr:rowOff>
    </xdr:to>
    <xdr:sp macro="" textlink="">
      <xdr:nvSpPr>
        <xdr:cNvPr id="4" name="Rectángulo redondeado 3"/>
        <xdr:cNvSpPr/>
      </xdr:nvSpPr>
      <xdr:spPr>
        <a:xfrm>
          <a:off x="0" y="13098780"/>
          <a:ext cx="1354455" cy="66103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</a:t>
          </a:r>
        </a:p>
        <a:p>
          <a:pPr algn="ctr"/>
          <a:r>
            <a:rPr lang="es-MX" sz="600" baseline="0"/>
            <a:t>TITULAR DE LA DEPENDENCIA</a:t>
          </a:r>
          <a:endParaRPr lang="es-MX" sz="600"/>
        </a:p>
      </xdr:txBody>
    </xdr:sp>
    <xdr:clientData/>
  </xdr:twoCellAnchor>
  <xdr:twoCellAnchor>
    <xdr:from>
      <xdr:col>4</xdr:col>
      <xdr:colOff>491322</xdr:colOff>
      <xdr:row>60</xdr:row>
      <xdr:rowOff>6549</xdr:rowOff>
    </xdr:from>
    <xdr:to>
      <xdr:col>6</xdr:col>
      <xdr:colOff>1030437</xdr:colOff>
      <xdr:row>62</xdr:row>
      <xdr:rowOff>297894</xdr:rowOff>
    </xdr:to>
    <xdr:sp macro="" textlink="">
      <xdr:nvSpPr>
        <xdr:cNvPr id="6" name="Rectángulo redondeado 5"/>
        <xdr:cNvSpPr/>
      </xdr:nvSpPr>
      <xdr:spPr>
        <a:xfrm>
          <a:off x="4133682" y="13105329"/>
          <a:ext cx="1415415" cy="65710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</a:t>
          </a:r>
        </a:p>
        <a:p>
          <a:pPr algn="ctr"/>
          <a:r>
            <a:rPr lang="es-MX" sz="600" baseline="0"/>
            <a:t>REPRESENTANTE DE LA CONTRALORÍA</a:t>
          </a:r>
          <a:endParaRPr lang="es-MX" sz="600"/>
        </a:p>
      </xdr:txBody>
    </xdr:sp>
    <xdr:clientData/>
  </xdr:twoCellAnchor>
  <xdr:twoCellAnchor>
    <xdr:from>
      <xdr:col>8</xdr:col>
      <xdr:colOff>392206</xdr:colOff>
      <xdr:row>60</xdr:row>
      <xdr:rowOff>22860</xdr:rowOff>
    </xdr:from>
    <xdr:to>
      <xdr:col>9</xdr:col>
      <xdr:colOff>630611</xdr:colOff>
      <xdr:row>62</xdr:row>
      <xdr:rowOff>318135</xdr:rowOff>
    </xdr:to>
    <xdr:sp macro="" textlink="">
      <xdr:nvSpPr>
        <xdr:cNvPr id="7" name="Rectángulo redondeado 6"/>
        <xdr:cNvSpPr/>
      </xdr:nvSpPr>
      <xdr:spPr>
        <a:xfrm>
          <a:off x="6031006" y="13121640"/>
          <a:ext cx="1404265" cy="66103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</a:t>
          </a:r>
        </a:p>
        <a:p>
          <a:pPr algn="ctr"/>
          <a:r>
            <a:rPr lang="es-MX" sz="600"/>
            <a:t>COORDINADOR ADMINISTRATIVO</a:t>
          </a:r>
        </a:p>
      </xdr:txBody>
    </xdr:sp>
    <xdr:clientData/>
  </xdr:twoCellAnchor>
  <xdr:twoCellAnchor>
    <xdr:from>
      <xdr:col>2</xdr:col>
      <xdr:colOff>2116</xdr:colOff>
      <xdr:row>0</xdr:row>
      <xdr:rowOff>0</xdr:rowOff>
    </xdr:from>
    <xdr:to>
      <xdr:col>11</xdr:col>
      <xdr:colOff>742950</xdr:colOff>
      <xdr:row>3</xdr:row>
      <xdr:rowOff>30480</xdr:rowOff>
    </xdr:to>
    <xdr:sp macro="" textlink="">
      <xdr:nvSpPr>
        <xdr:cNvPr id="8" name="Rectángulo redondeado 7"/>
        <xdr:cNvSpPr/>
      </xdr:nvSpPr>
      <xdr:spPr>
        <a:xfrm>
          <a:off x="1990936" y="0"/>
          <a:ext cx="6676814" cy="57912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ANALÍTICO DE OBRAS Y ACCIONES CON</a:t>
          </a:r>
          <a:r>
            <a:rPr lang="es-MX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CARGO A LA INVERSIÓN PÚBLICA DEL FONDO FAIS (FISE)</a:t>
          </a:r>
          <a:endParaRPr lang="es-MX" sz="1300">
            <a:effectLst/>
          </a:endParaRPr>
        </a:p>
      </xdr:txBody>
    </xdr:sp>
    <xdr:clientData/>
  </xdr:twoCellAnchor>
  <xdr:twoCellAnchor>
    <xdr:from>
      <xdr:col>9</xdr:col>
      <xdr:colOff>800101</xdr:colOff>
      <xdr:row>60</xdr:row>
      <xdr:rowOff>0</xdr:rowOff>
    </xdr:from>
    <xdr:to>
      <xdr:col>12</xdr:col>
      <xdr:colOff>255</xdr:colOff>
      <xdr:row>62</xdr:row>
      <xdr:rowOff>304800</xdr:rowOff>
    </xdr:to>
    <xdr:sp macro="" textlink="">
      <xdr:nvSpPr>
        <xdr:cNvPr id="9" name="Rectángulo redondeado 8"/>
        <xdr:cNvSpPr/>
      </xdr:nvSpPr>
      <xdr:spPr>
        <a:xfrm>
          <a:off x="7604761" y="13098780"/>
          <a:ext cx="1394714" cy="67056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</a:t>
          </a:r>
        </a:p>
        <a:p>
          <a:pPr algn="ctr"/>
          <a:r>
            <a:rPr lang="es-MX" sz="600"/>
            <a:t>DIRECTOR DE OBRAS PUBLICAS</a:t>
          </a:r>
        </a:p>
        <a:p>
          <a:pPr algn="ctr"/>
          <a:r>
            <a:rPr lang="es-MX" sz="600"/>
            <a:t>O</a:t>
          </a:r>
        </a:p>
        <a:p>
          <a:pPr algn="ctr"/>
          <a:r>
            <a:rPr lang="es-MX" sz="600"/>
            <a:t> RESPONSABLE DE CONSTRUCCIÓN.</a:t>
          </a:r>
        </a:p>
      </xdr:txBody>
    </xdr:sp>
    <xdr:clientData/>
  </xdr:twoCellAnchor>
  <xdr:twoCellAnchor>
    <xdr:from>
      <xdr:col>1</xdr:col>
      <xdr:colOff>645683</xdr:colOff>
      <xdr:row>60</xdr:row>
      <xdr:rowOff>0</xdr:rowOff>
    </xdr:from>
    <xdr:to>
      <xdr:col>2</xdr:col>
      <xdr:colOff>1579133</xdr:colOff>
      <xdr:row>62</xdr:row>
      <xdr:rowOff>304800</xdr:rowOff>
    </xdr:to>
    <xdr:sp macro="" textlink="">
      <xdr:nvSpPr>
        <xdr:cNvPr id="10" name="Rectángulo redondeado 9"/>
        <xdr:cNvSpPr/>
      </xdr:nvSpPr>
      <xdr:spPr>
        <a:xfrm>
          <a:off x="1819163" y="13098780"/>
          <a:ext cx="1748790" cy="67056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/>
            <a:t>___________________</a:t>
          </a:r>
        </a:p>
        <a:p>
          <a:pPr algn="ctr"/>
          <a:r>
            <a:rPr lang="es-MX" sz="600" baseline="0"/>
            <a:t>DIRECTOR DEL DEPARTAMENTO DE CONTABILIDAD</a:t>
          </a:r>
          <a:endParaRPr lang="es-MX" sz="600"/>
        </a:p>
      </xdr:txBody>
    </xdr:sp>
    <xdr:clientData/>
  </xdr:twoCellAnchor>
  <xdr:twoCellAnchor>
    <xdr:from>
      <xdr:col>4</xdr:col>
      <xdr:colOff>409575</xdr:colOff>
      <xdr:row>4</xdr:row>
      <xdr:rowOff>28575</xdr:rowOff>
    </xdr:from>
    <xdr:to>
      <xdr:col>4</xdr:col>
      <xdr:colOff>738808</xdr:colOff>
      <xdr:row>4</xdr:row>
      <xdr:rowOff>273715</xdr:rowOff>
    </xdr:to>
    <xdr:grpSp>
      <xdr:nvGrpSpPr>
        <xdr:cNvPr id="11" name="Grupo 10"/>
        <xdr:cNvGrpSpPr/>
      </xdr:nvGrpSpPr>
      <xdr:grpSpPr>
        <a:xfrm>
          <a:off x="4051935" y="615315"/>
          <a:ext cx="329233" cy="245140"/>
          <a:chOff x="5226326" y="1218431"/>
          <a:chExt cx="331304" cy="272142"/>
        </a:xfrm>
      </xdr:grpSpPr>
      <xdr:sp macro="" textlink="">
        <xdr:nvSpPr>
          <xdr:cNvPr id="12" name="Elipse 1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</a:t>
            </a:r>
            <a:endParaRPr lang="es-MX" sz="800"/>
          </a:p>
        </xdr:txBody>
      </xdr:sp>
    </xdr:grpSp>
    <xdr:clientData/>
  </xdr:twoCellAnchor>
  <xdr:twoCellAnchor>
    <xdr:from>
      <xdr:col>4</xdr:col>
      <xdr:colOff>133350</xdr:colOff>
      <xdr:row>5</xdr:row>
      <xdr:rowOff>19050</xdr:rowOff>
    </xdr:from>
    <xdr:to>
      <xdr:col>4</xdr:col>
      <xdr:colOff>462583</xdr:colOff>
      <xdr:row>5</xdr:row>
      <xdr:rowOff>287050</xdr:rowOff>
    </xdr:to>
    <xdr:grpSp>
      <xdr:nvGrpSpPr>
        <xdr:cNvPr id="14" name="Grupo 13"/>
        <xdr:cNvGrpSpPr/>
      </xdr:nvGrpSpPr>
      <xdr:grpSpPr>
        <a:xfrm>
          <a:off x="3775710" y="880110"/>
          <a:ext cx="329233" cy="268000"/>
          <a:chOff x="5226326" y="1218431"/>
          <a:chExt cx="331304" cy="272142"/>
        </a:xfrm>
      </xdr:grpSpPr>
      <xdr:sp macro="" textlink="">
        <xdr:nvSpPr>
          <xdr:cNvPr id="15" name="Elipse 1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6" name="CuadroTexto 15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</a:t>
            </a:r>
            <a:endParaRPr lang="es-MX" sz="800"/>
          </a:p>
        </xdr:txBody>
      </xdr:sp>
    </xdr:grpSp>
    <xdr:clientData/>
  </xdr:twoCellAnchor>
  <xdr:twoCellAnchor>
    <xdr:from>
      <xdr:col>4</xdr:col>
      <xdr:colOff>419100</xdr:colOff>
      <xdr:row>6</xdr:row>
      <xdr:rowOff>19050</xdr:rowOff>
    </xdr:from>
    <xdr:to>
      <xdr:col>4</xdr:col>
      <xdr:colOff>748333</xdr:colOff>
      <xdr:row>6</xdr:row>
      <xdr:rowOff>271810</xdr:rowOff>
    </xdr:to>
    <xdr:grpSp>
      <xdr:nvGrpSpPr>
        <xdr:cNvPr id="17" name="Grupo 16"/>
        <xdr:cNvGrpSpPr/>
      </xdr:nvGrpSpPr>
      <xdr:grpSpPr>
        <a:xfrm>
          <a:off x="4061460" y="1276350"/>
          <a:ext cx="329233" cy="252760"/>
          <a:chOff x="5226326" y="1218431"/>
          <a:chExt cx="331304" cy="272142"/>
        </a:xfrm>
      </xdr:grpSpPr>
      <xdr:sp macro="" textlink="">
        <xdr:nvSpPr>
          <xdr:cNvPr id="18" name="Elipse 1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9" name="CuadroTexto 18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</a:t>
            </a:r>
            <a:endParaRPr lang="es-MX" sz="800"/>
          </a:p>
        </xdr:txBody>
      </xdr:sp>
    </xdr:grpSp>
    <xdr:clientData/>
  </xdr:twoCellAnchor>
  <xdr:twoCellAnchor>
    <xdr:from>
      <xdr:col>9</xdr:col>
      <xdr:colOff>600075</xdr:colOff>
      <xdr:row>4</xdr:row>
      <xdr:rowOff>0</xdr:rowOff>
    </xdr:from>
    <xdr:to>
      <xdr:col>9</xdr:col>
      <xdr:colOff>929308</xdr:colOff>
      <xdr:row>4</xdr:row>
      <xdr:rowOff>268000</xdr:rowOff>
    </xdr:to>
    <xdr:grpSp>
      <xdr:nvGrpSpPr>
        <xdr:cNvPr id="20" name="Grupo 19"/>
        <xdr:cNvGrpSpPr/>
      </xdr:nvGrpSpPr>
      <xdr:grpSpPr>
        <a:xfrm>
          <a:off x="7404735" y="586740"/>
          <a:ext cx="329233" cy="268000"/>
          <a:chOff x="5226326" y="1218431"/>
          <a:chExt cx="331304" cy="272142"/>
        </a:xfrm>
      </xdr:grpSpPr>
      <xdr:sp macro="" textlink="">
        <xdr:nvSpPr>
          <xdr:cNvPr id="21" name="Elipse 2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2" name="CuadroTexto 21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4</a:t>
            </a:r>
            <a:endParaRPr lang="es-MX" sz="800"/>
          </a:p>
        </xdr:txBody>
      </xdr:sp>
    </xdr:grpSp>
    <xdr:clientData/>
  </xdr:twoCellAnchor>
  <xdr:twoCellAnchor>
    <xdr:from>
      <xdr:col>9</xdr:col>
      <xdr:colOff>600075</xdr:colOff>
      <xdr:row>5</xdr:row>
      <xdr:rowOff>0</xdr:rowOff>
    </xdr:from>
    <xdr:to>
      <xdr:col>9</xdr:col>
      <xdr:colOff>929308</xdr:colOff>
      <xdr:row>5</xdr:row>
      <xdr:rowOff>268000</xdr:rowOff>
    </xdr:to>
    <xdr:grpSp>
      <xdr:nvGrpSpPr>
        <xdr:cNvPr id="23" name="Grupo 22"/>
        <xdr:cNvGrpSpPr/>
      </xdr:nvGrpSpPr>
      <xdr:grpSpPr>
        <a:xfrm>
          <a:off x="7404735" y="861060"/>
          <a:ext cx="329233" cy="268000"/>
          <a:chOff x="5226326" y="1218431"/>
          <a:chExt cx="331304" cy="272142"/>
        </a:xfrm>
      </xdr:grpSpPr>
      <xdr:sp macro="" textlink="">
        <xdr:nvSpPr>
          <xdr:cNvPr id="24" name="Elipse 2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5" name="CuadroTexto 24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5</a:t>
            </a:r>
            <a:endParaRPr lang="es-MX" sz="800"/>
          </a:p>
        </xdr:txBody>
      </xdr:sp>
    </xdr:grpSp>
    <xdr:clientData/>
  </xdr:twoCellAnchor>
  <xdr:twoCellAnchor>
    <xdr:from>
      <xdr:col>8</xdr:col>
      <xdr:colOff>1037395</xdr:colOff>
      <xdr:row>12</xdr:row>
      <xdr:rowOff>123828</xdr:rowOff>
    </xdr:from>
    <xdr:to>
      <xdr:col>9</xdr:col>
      <xdr:colOff>209550</xdr:colOff>
      <xdr:row>13</xdr:row>
      <xdr:rowOff>180975</xdr:rowOff>
    </xdr:to>
    <xdr:grpSp>
      <xdr:nvGrpSpPr>
        <xdr:cNvPr id="26" name="Grupo 25"/>
        <xdr:cNvGrpSpPr/>
      </xdr:nvGrpSpPr>
      <xdr:grpSpPr>
        <a:xfrm>
          <a:off x="6676195" y="2615568"/>
          <a:ext cx="338015" cy="278127"/>
          <a:chOff x="5226326" y="1203880"/>
          <a:chExt cx="331304" cy="286694"/>
        </a:xfrm>
      </xdr:grpSpPr>
      <xdr:sp macro="" textlink="">
        <xdr:nvSpPr>
          <xdr:cNvPr id="27" name="Elipse 26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8" name="CuadroTexto 27"/>
          <xdr:cNvSpPr txBox="1"/>
        </xdr:nvSpPr>
        <xdr:spPr>
          <a:xfrm>
            <a:off x="5226326" y="1203880"/>
            <a:ext cx="331304" cy="286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6</a:t>
            </a:r>
            <a:endParaRPr lang="es-MX" sz="800"/>
          </a:p>
        </xdr:txBody>
      </xdr:sp>
    </xdr:grpSp>
    <xdr:clientData/>
  </xdr:twoCellAnchor>
  <xdr:twoCellAnchor>
    <xdr:from>
      <xdr:col>4</xdr:col>
      <xdr:colOff>550537</xdr:colOff>
      <xdr:row>9</xdr:row>
      <xdr:rowOff>225650</xdr:rowOff>
    </xdr:from>
    <xdr:to>
      <xdr:col>6</xdr:col>
      <xdr:colOff>24591</xdr:colOff>
      <xdr:row>10</xdr:row>
      <xdr:rowOff>237838</xdr:rowOff>
    </xdr:to>
    <xdr:grpSp>
      <xdr:nvGrpSpPr>
        <xdr:cNvPr id="29" name="Grupo 28"/>
        <xdr:cNvGrpSpPr/>
      </xdr:nvGrpSpPr>
      <xdr:grpSpPr>
        <a:xfrm>
          <a:off x="4192897" y="2008730"/>
          <a:ext cx="350354" cy="256028"/>
          <a:chOff x="5226326" y="1218432"/>
          <a:chExt cx="331304" cy="272142"/>
        </a:xfrm>
      </xdr:grpSpPr>
      <xdr:sp macro="" textlink="">
        <xdr:nvSpPr>
          <xdr:cNvPr id="30" name="Elipse 29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1" name="CuadroTexto 30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7</a:t>
            </a:r>
            <a:endParaRPr lang="es-MX" sz="800"/>
          </a:p>
        </xdr:txBody>
      </xdr:sp>
    </xdr:grpSp>
    <xdr:clientData/>
  </xdr:twoCellAnchor>
  <xdr:twoCellAnchor>
    <xdr:from>
      <xdr:col>4</xdr:col>
      <xdr:colOff>542162</xdr:colOff>
      <xdr:row>13</xdr:row>
      <xdr:rowOff>104777</xdr:rowOff>
    </xdr:from>
    <xdr:to>
      <xdr:col>6</xdr:col>
      <xdr:colOff>16216</xdr:colOff>
      <xdr:row>14</xdr:row>
      <xdr:rowOff>142876</xdr:rowOff>
    </xdr:to>
    <xdr:grpSp>
      <xdr:nvGrpSpPr>
        <xdr:cNvPr id="32" name="Grupo 31"/>
        <xdr:cNvGrpSpPr/>
      </xdr:nvGrpSpPr>
      <xdr:grpSpPr>
        <a:xfrm>
          <a:off x="4184522" y="2817497"/>
          <a:ext cx="350354" cy="259079"/>
          <a:chOff x="5216801" y="1218432"/>
          <a:chExt cx="331304" cy="272142"/>
        </a:xfrm>
      </xdr:grpSpPr>
      <xdr:sp macro="" textlink="">
        <xdr:nvSpPr>
          <xdr:cNvPr id="33" name="Elipse 3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4" name="CuadroTexto 33"/>
          <xdr:cNvSpPr txBox="1"/>
        </xdr:nvSpPr>
        <xdr:spPr>
          <a:xfrm>
            <a:off x="5216801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 8</a:t>
            </a:r>
            <a:endParaRPr lang="es-MX" sz="800"/>
          </a:p>
        </xdr:txBody>
      </xdr:sp>
    </xdr:grpSp>
    <xdr:clientData/>
  </xdr:twoCellAnchor>
  <xdr:twoCellAnchor>
    <xdr:from>
      <xdr:col>2</xdr:col>
      <xdr:colOff>1024966</xdr:colOff>
      <xdr:row>33</xdr:row>
      <xdr:rowOff>121703</xdr:rowOff>
    </xdr:from>
    <xdr:to>
      <xdr:col>2</xdr:col>
      <xdr:colOff>1356270</xdr:colOff>
      <xdr:row>34</xdr:row>
      <xdr:rowOff>164416</xdr:rowOff>
    </xdr:to>
    <xdr:grpSp>
      <xdr:nvGrpSpPr>
        <xdr:cNvPr id="35" name="Grupo 34"/>
        <xdr:cNvGrpSpPr/>
      </xdr:nvGrpSpPr>
      <xdr:grpSpPr>
        <a:xfrm>
          <a:off x="3013786" y="7284503"/>
          <a:ext cx="331304" cy="263693"/>
          <a:chOff x="5226326" y="1218431"/>
          <a:chExt cx="331304" cy="272142"/>
        </a:xfrm>
      </xdr:grpSpPr>
      <xdr:sp macro="" textlink="">
        <xdr:nvSpPr>
          <xdr:cNvPr id="36" name="Elipse 3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37" name="CuadroTexto 36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19</a:t>
            </a:r>
            <a:endParaRPr lang="es-MX" sz="800"/>
          </a:p>
        </xdr:txBody>
      </xdr:sp>
    </xdr:grpSp>
    <xdr:clientData/>
  </xdr:twoCellAnchor>
  <xdr:twoCellAnchor>
    <xdr:from>
      <xdr:col>1</xdr:col>
      <xdr:colOff>647700</xdr:colOff>
      <xdr:row>18</xdr:row>
      <xdr:rowOff>190500</xdr:rowOff>
    </xdr:from>
    <xdr:to>
      <xdr:col>2</xdr:col>
      <xdr:colOff>188429</xdr:colOff>
      <xdr:row>20</xdr:row>
      <xdr:rowOff>2612</xdr:rowOff>
    </xdr:to>
    <xdr:grpSp>
      <xdr:nvGrpSpPr>
        <xdr:cNvPr id="38" name="Grupo 37"/>
        <xdr:cNvGrpSpPr/>
      </xdr:nvGrpSpPr>
      <xdr:grpSpPr>
        <a:xfrm>
          <a:off x="1821180" y="4030980"/>
          <a:ext cx="356069" cy="261692"/>
          <a:chOff x="5226326" y="1218431"/>
          <a:chExt cx="331304" cy="272142"/>
        </a:xfrm>
      </xdr:grpSpPr>
      <xdr:sp macro="" textlink="">
        <xdr:nvSpPr>
          <xdr:cNvPr id="39" name="Elipse 3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0" name="CuadroTexto 39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11</a:t>
            </a:r>
            <a:endParaRPr lang="es-MX" sz="800"/>
          </a:p>
        </xdr:txBody>
      </xdr:sp>
    </xdr:grpSp>
    <xdr:clientData/>
  </xdr:twoCellAnchor>
  <xdr:twoCellAnchor>
    <xdr:from>
      <xdr:col>2</xdr:col>
      <xdr:colOff>1219194</xdr:colOff>
      <xdr:row>16</xdr:row>
      <xdr:rowOff>209550</xdr:rowOff>
    </xdr:from>
    <xdr:to>
      <xdr:col>2</xdr:col>
      <xdr:colOff>1550498</xdr:colOff>
      <xdr:row>18</xdr:row>
      <xdr:rowOff>21879</xdr:rowOff>
    </xdr:to>
    <xdr:grpSp>
      <xdr:nvGrpSpPr>
        <xdr:cNvPr id="41" name="Grupo 40"/>
        <xdr:cNvGrpSpPr/>
      </xdr:nvGrpSpPr>
      <xdr:grpSpPr>
        <a:xfrm>
          <a:off x="3208014" y="3608070"/>
          <a:ext cx="331304" cy="254289"/>
          <a:chOff x="5216801" y="1218431"/>
          <a:chExt cx="331304" cy="272142"/>
        </a:xfrm>
      </xdr:grpSpPr>
      <xdr:sp macro="" textlink="">
        <xdr:nvSpPr>
          <xdr:cNvPr id="42" name="Elipse 41"/>
          <xdr:cNvSpPr/>
        </xdr:nvSpPr>
        <xdr:spPr>
          <a:xfrm>
            <a:off x="5279567" y="1237406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3" name="CuadroTexto 42"/>
          <xdr:cNvSpPr txBox="1"/>
        </xdr:nvSpPr>
        <xdr:spPr>
          <a:xfrm>
            <a:off x="5216801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 9</a:t>
            </a:r>
            <a:endParaRPr lang="es-MX" sz="800"/>
          </a:p>
        </xdr:txBody>
      </xdr:sp>
    </xdr:grpSp>
    <xdr:clientData/>
  </xdr:twoCellAnchor>
  <xdr:twoCellAnchor>
    <xdr:from>
      <xdr:col>1</xdr:col>
      <xdr:colOff>409982</xdr:colOff>
      <xdr:row>19</xdr:row>
      <xdr:rowOff>190495</xdr:rowOff>
    </xdr:from>
    <xdr:to>
      <xdr:col>1</xdr:col>
      <xdr:colOff>741286</xdr:colOff>
      <xdr:row>21</xdr:row>
      <xdr:rowOff>19049</xdr:rowOff>
    </xdr:to>
    <xdr:grpSp>
      <xdr:nvGrpSpPr>
        <xdr:cNvPr id="44" name="Grupo 43"/>
        <xdr:cNvGrpSpPr/>
      </xdr:nvGrpSpPr>
      <xdr:grpSpPr>
        <a:xfrm>
          <a:off x="1583462" y="4259575"/>
          <a:ext cx="331304" cy="270514"/>
          <a:chOff x="5226326" y="1199182"/>
          <a:chExt cx="331304" cy="272415"/>
        </a:xfrm>
      </xdr:grpSpPr>
      <xdr:sp macro="" textlink="">
        <xdr:nvSpPr>
          <xdr:cNvPr id="45" name="Elipse 4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6" name="CuadroTexto 45"/>
          <xdr:cNvSpPr txBox="1"/>
        </xdr:nvSpPr>
        <xdr:spPr>
          <a:xfrm>
            <a:off x="5226326" y="119918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12</a:t>
            </a:r>
            <a:endParaRPr lang="es-MX" sz="800"/>
          </a:p>
        </xdr:txBody>
      </xdr:sp>
    </xdr:grpSp>
    <xdr:clientData/>
  </xdr:twoCellAnchor>
  <xdr:twoCellAnchor>
    <xdr:from>
      <xdr:col>2</xdr:col>
      <xdr:colOff>1162044</xdr:colOff>
      <xdr:row>23</xdr:row>
      <xdr:rowOff>190085</xdr:rowOff>
    </xdr:from>
    <xdr:to>
      <xdr:col>2</xdr:col>
      <xdr:colOff>1524000</xdr:colOff>
      <xdr:row>25</xdr:row>
      <xdr:rowOff>2247</xdr:rowOff>
    </xdr:to>
    <xdr:grpSp>
      <xdr:nvGrpSpPr>
        <xdr:cNvPr id="47" name="Grupo 46"/>
        <xdr:cNvGrpSpPr/>
      </xdr:nvGrpSpPr>
      <xdr:grpSpPr>
        <a:xfrm>
          <a:off x="3150864" y="5143085"/>
          <a:ext cx="361956" cy="254122"/>
          <a:chOff x="5235851" y="1218431"/>
          <a:chExt cx="331304" cy="272142"/>
        </a:xfrm>
      </xdr:grpSpPr>
      <xdr:sp macro="" textlink="">
        <xdr:nvSpPr>
          <xdr:cNvPr id="48" name="Elipse 4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9" name="CuadroTexto 48"/>
          <xdr:cNvSpPr txBox="1"/>
        </xdr:nvSpPr>
        <xdr:spPr>
          <a:xfrm>
            <a:off x="5235851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14</a:t>
            </a:r>
            <a:endParaRPr lang="es-MX" sz="800"/>
          </a:p>
        </xdr:txBody>
      </xdr:sp>
    </xdr:grpSp>
    <xdr:clientData/>
  </xdr:twoCellAnchor>
  <xdr:twoCellAnchor>
    <xdr:from>
      <xdr:col>4</xdr:col>
      <xdr:colOff>495701</xdr:colOff>
      <xdr:row>28</xdr:row>
      <xdr:rowOff>209959</xdr:rowOff>
    </xdr:from>
    <xdr:to>
      <xdr:col>5</xdr:col>
      <xdr:colOff>9518</xdr:colOff>
      <xdr:row>30</xdr:row>
      <xdr:rowOff>22124</xdr:rowOff>
    </xdr:to>
    <xdr:grpSp>
      <xdr:nvGrpSpPr>
        <xdr:cNvPr id="50" name="Grupo 49"/>
        <xdr:cNvGrpSpPr/>
      </xdr:nvGrpSpPr>
      <xdr:grpSpPr>
        <a:xfrm>
          <a:off x="4138061" y="6267859"/>
          <a:ext cx="344397" cy="254125"/>
          <a:chOff x="5226318" y="1218429"/>
          <a:chExt cx="331304" cy="272142"/>
        </a:xfrm>
      </xdr:grpSpPr>
      <xdr:sp macro="" textlink="">
        <xdr:nvSpPr>
          <xdr:cNvPr id="51" name="Elipse 5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2" name="CuadroTexto 51"/>
          <xdr:cNvSpPr txBox="1"/>
        </xdr:nvSpPr>
        <xdr:spPr>
          <a:xfrm>
            <a:off x="5226318" y="1218429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17</a:t>
            </a:r>
            <a:endParaRPr lang="es-MX" sz="800"/>
          </a:p>
        </xdr:txBody>
      </xdr:sp>
    </xdr:grpSp>
    <xdr:clientData/>
  </xdr:twoCellAnchor>
  <xdr:twoCellAnchor>
    <xdr:from>
      <xdr:col>2</xdr:col>
      <xdr:colOff>1321484</xdr:colOff>
      <xdr:row>28</xdr:row>
      <xdr:rowOff>0</xdr:rowOff>
    </xdr:from>
    <xdr:to>
      <xdr:col>4</xdr:col>
      <xdr:colOff>38100</xdr:colOff>
      <xdr:row>29</xdr:row>
      <xdr:rowOff>47625</xdr:rowOff>
    </xdr:to>
    <xdr:grpSp>
      <xdr:nvGrpSpPr>
        <xdr:cNvPr id="53" name="Grupo 52"/>
        <xdr:cNvGrpSpPr/>
      </xdr:nvGrpSpPr>
      <xdr:grpSpPr>
        <a:xfrm>
          <a:off x="3310304" y="6057900"/>
          <a:ext cx="370156" cy="268605"/>
          <a:chOff x="5226326" y="1218430"/>
          <a:chExt cx="331304" cy="272142"/>
        </a:xfrm>
      </xdr:grpSpPr>
      <xdr:sp macro="" textlink="">
        <xdr:nvSpPr>
          <xdr:cNvPr id="54" name="Elipse 5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5" name="CuadroTexto 54"/>
          <xdr:cNvSpPr txBox="1"/>
        </xdr:nvSpPr>
        <xdr:spPr>
          <a:xfrm>
            <a:off x="5226326" y="1218430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16</a:t>
            </a:r>
            <a:endParaRPr lang="es-MX" sz="800"/>
          </a:p>
        </xdr:txBody>
      </xdr:sp>
    </xdr:grpSp>
    <xdr:clientData/>
  </xdr:twoCellAnchor>
  <xdr:twoCellAnchor>
    <xdr:from>
      <xdr:col>2</xdr:col>
      <xdr:colOff>790570</xdr:colOff>
      <xdr:row>31</xdr:row>
      <xdr:rowOff>38101</xdr:rowOff>
    </xdr:from>
    <xdr:to>
      <xdr:col>2</xdr:col>
      <xdr:colOff>990600</xdr:colOff>
      <xdr:row>36</xdr:row>
      <xdr:rowOff>209551</xdr:rowOff>
    </xdr:to>
    <xdr:sp macro="" textlink="">
      <xdr:nvSpPr>
        <xdr:cNvPr id="56" name="Cerrar llave 55"/>
        <xdr:cNvSpPr/>
      </xdr:nvSpPr>
      <xdr:spPr>
        <a:xfrm>
          <a:off x="2779390" y="6758941"/>
          <a:ext cx="200030" cy="12763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590544</xdr:colOff>
      <xdr:row>37</xdr:row>
      <xdr:rowOff>38101</xdr:rowOff>
    </xdr:from>
    <xdr:to>
      <xdr:col>2</xdr:col>
      <xdr:colOff>790575</xdr:colOff>
      <xdr:row>38</xdr:row>
      <xdr:rowOff>209551</xdr:rowOff>
    </xdr:to>
    <xdr:sp macro="" textlink="">
      <xdr:nvSpPr>
        <xdr:cNvPr id="57" name="Cerrar llave 56"/>
        <xdr:cNvSpPr/>
      </xdr:nvSpPr>
      <xdr:spPr>
        <a:xfrm>
          <a:off x="2579364" y="8084821"/>
          <a:ext cx="200031" cy="392430"/>
        </a:xfrm>
        <a:prstGeom prst="rightBrac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962025</xdr:colOff>
      <xdr:row>22</xdr:row>
      <xdr:rowOff>19051</xdr:rowOff>
    </xdr:from>
    <xdr:to>
      <xdr:col>2</xdr:col>
      <xdr:colOff>1123943</xdr:colOff>
      <xdr:row>26</xdr:row>
      <xdr:rowOff>200025</xdr:rowOff>
    </xdr:to>
    <xdr:sp macro="" textlink="">
      <xdr:nvSpPr>
        <xdr:cNvPr id="58" name="Cerrar llave 57"/>
        <xdr:cNvSpPr/>
      </xdr:nvSpPr>
      <xdr:spPr>
        <a:xfrm>
          <a:off x="2950845" y="4751071"/>
          <a:ext cx="161918" cy="1064894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704843</xdr:colOff>
      <xdr:row>20</xdr:row>
      <xdr:rowOff>180975</xdr:rowOff>
    </xdr:from>
    <xdr:to>
      <xdr:col>2</xdr:col>
      <xdr:colOff>1019174</xdr:colOff>
      <xdr:row>22</xdr:row>
      <xdr:rowOff>21718</xdr:rowOff>
    </xdr:to>
    <xdr:grpSp>
      <xdr:nvGrpSpPr>
        <xdr:cNvPr id="59" name="Grupo 58"/>
        <xdr:cNvGrpSpPr/>
      </xdr:nvGrpSpPr>
      <xdr:grpSpPr>
        <a:xfrm>
          <a:off x="2693663" y="4471035"/>
          <a:ext cx="314331" cy="282703"/>
          <a:chOff x="5226326" y="1218433"/>
          <a:chExt cx="331304" cy="272142"/>
        </a:xfrm>
      </xdr:grpSpPr>
      <xdr:sp macro="" textlink="">
        <xdr:nvSpPr>
          <xdr:cNvPr id="60" name="Elipse 59"/>
          <xdr:cNvSpPr/>
        </xdr:nvSpPr>
        <xdr:spPr>
          <a:xfrm>
            <a:off x="5279561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1" name="CuadroTexto 60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13</a:t>
            </a:r>
            <a:endParaRPr lang="es-MX" sz="800"/>
          </a:p>
        </xdr:txBody>
      </xdr:sp>
    </xdr:grpSp>
    <xdr:clientData/>
  </xdr:twoCellAnchor>
  <xdr:twoCellAnchor>
    <xdr:from>
      <xdr:col>2</xdr:col>
      <xdr:colOff>304800</xdr:colOff>
      <xdr:row>17</xdr:row>
      <xdr:rowOff>180975</xdr:rowOff>
    </xdr:from>
    <xdr:to>
      <xdr:col>2</xdr:col>
      <xdr:colOff>636104</xdr:colOff>
      <xdr:row>18</xdr:row>
      <xdr:rowOff>223688</xdr:rowOff>
    </xdr:to>
    <xdr:grpSp>
      <xdr:nvGrpSpPr>
        <xdr:cNvPr id="62" name="Grupo 61"/>
        <xdr:cNvGrpSpPr/>
      </xdr:nvGrpSpPr>
      <xdr:grpSpPr>
        <a:xfrm>
          <a:off x="2293620" y="3800475"/>
          <a:ext cx="331304" cy="263693"/>
          <a:chOff x="5226326" y="1218431"/>
          <a:chExt cx="331304" cy="272142"/>
        </a:xfrm>
      </xdr:grpSpPr>
      <xdr:sp macro="" textlink="">
        <xdr:nvSpPr>
          <xdr:cNvPr id="63" name="Elipse 6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4" name="CuadroTexto 63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10</a:t>
            </a:r>
            <a:endParaRPr lang="es-MX" sz="800"/>
          </a:p>
        </xdr:txBody>
      </xdr:sp>
    </xdr:grpSp>
    <xdr:clientData/>
  </xdr:twoCellAnchor>
  <xdr:twoCellAnchor>
    <xdr:from>
      <xdr:col>2</xdr:col>
      <xdr:colOff>1257300</xdr:colOff>
      <xdr:row>39</xdr:row>
      <xdr:rowOff>190503</xdr:rowOff>
    </xdr:from>
    <xdr:to>
      <xdr:col>3</xdr:col>
      <xdr:colOff>26504</xdr:colOff>
      <xdr:row>41</xdr:row>
      <xdr:rowOff>0</xdr:rowOff>
    </xdr:to>
    <xdr:grpSp>
      <xdr:nvGrpSpPr>
        <xdr:cNvPr id="65" name="Grupo 64"/>
        <xdr:cNvGrpSpPr/>
      </xdr:nvGrpSpPr>
      <xdr:grpSpPr>
        <a:xfrm>
          <a:off x="3246120" y="8679183"/>
          <a:ext cx="377024" cy="251457"/>
          <a:chOff x="5226326" y="1218433"/>
          <a:chExt cx="331304" cy="272142"/>
        </a:xfrm>
      </xdr:grpSpPr>
      <xdr:sp macro="" textlink="">
        <xdr:nvSpPr>
          <xdr:cNvPr id="66" name="Elipse 6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7" name="CuadroTexto 66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21</a:t>
            </a:r>
            <a:endParaRPr lang="es-MX" sz="800"/>
          </a:p>
        </xdr:txBody>
      </xdr:sp>
    </xdr:grpSp>
    <xdr:clientData/>
  </xdr:twoCellAnchor>
  <xdr:twoCellAnchor>
    <xdr:from>
      <xdr:col>2</xdr:col>
      <xdr:colOff>809625</xdr:colOff>
      <xdr:row>37</xdr:row>
      <xdr:rowOff>85726</xdr:rowOff>
    </xdr:from>
    <xdr:to>
      <xdr:col>2</xdr:col>
      <xdr:colOff>1140929</xdr:colOff>
      <xdr:row>38</xdr:row>
      <xdr:rowOff>114300</xdr:rowOff>
    </xdr:to>
    <xdr:grpSp>
      <xdr:nvGrpSpPr>
        <xdr:cNvPr id="68" name="Grupo 67"/>
        <xdr:cNvGrpSpPr/>
      </xdr:nvGrpSpPr>
      <xdr:grpSpPr>
        <a:xfrm>
          <a:off x="2798445" y="8132446"/>
          <a:ext cx="331304" cy="249554"/>
          <a:chOff x="5226326" y="1218432"/>
          <a:chExt cx="331304" cy="272142"/>
        </a:xfrm>
      </xdr:grpSpPr>
      <xdr:sp macro="" textlink="">
        <xdr:nvSpPr>
          <xdr:cNvPr id="69" name="Elipse 6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0" name="CuadroTexto 69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20</a:t>
            </a:r>
            <a:endParaRPr lang="es-MX" sz="800"/>
          </a:p>
        </xdr:txBody>
      </xdr:sp>
    </xdr:grpSp>
    <xdr:clientData/>
  </xdr:twoCellAnchor>
  <xdr:twoCellAnchor>
    <xdr:from>
      <xdr:col>2</xdr:col>
      <xdr:colOff>1104900</xdr:colOff>
      <xdr:row>41</xdr:row>
      <xdr:rowOff>180975</xdr:rowOff>
    </xdr:from>
    <xdr:to>
      <xdr:col>2</xdr:col>
      <xdr:colOff>1436204</xdr:colOff>
      <xdr:row>42</xdr:row>
      <xdr:rowOff>214163</xdr:rowOff>
    </xdr:to>
    <xdr:grpSp>
      <xdr:nvGrpSpPr>
        <xdr:cNvPr id="71" name="Grupo 70"/>
        <xdr:cNvGrpSpPr/>
      </xdr:nvGrpSpPr>
      <xdr:grpSpPr>
        <a:xfrm>
          <a:off x="3093720" y="9111615"/>
          <a:ext cx="331304" cy="254168"/>
          <a:chOff x="5226326" y="1218433"/>
          <a:chExt cx="331304" cy="272142"/>
        </a:xfrm>
      </xdr:grpSpPr>
      <xdr:sp macro="" textlink="">
        <xdr:nvSpPr>
          <xdr:cNvPr id="72" name="Elipse 7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3" name="CuadroTexto 72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22</a:t>
            </a:r>
            <a:endParaRPr lang="es-MX" sz="800"/>
          </a:p>
        </xdr:txBody>
      </xdr:sp>
    </xdr:grpSp>
    <xdr:clientData/>
  </xdr:twoCellAnchor>
  <xdr:twoCellAnchor>
    <xdr:from>
      <xdr:col>1</xdr:col>
      <xdr:colOff>276225</xdr:colOff>
      <xdr:row>43</xdr:row>
      <xdr:rowOff>200025</xdr:rowOff>
    </xdr:from>
    <xdr:to>
      <xdr:col>1</xdr:col>
      <xdr:colOff>607529</xdr:colOff>
      <xdr:row>45</xdr:row>
      <xdr:rowOff>14138</xdr:rowOff>
    </xdr:to>
    <xdr:grpSp>
      <xdr:nvGrpSpPr>
        <xdr:cNvPr id="74" name="Grupo 73"/>
        <xdr:cNvGrpSpPr/>
      </xdr:nvGrpSpPr>
      <xdr:grpSpPr>
        <a:xfrm>
          <a:off x="1449705" y="9572625"/>
          <a:ext cx="331304" cy="256073"/>
          <a:chOff x="5226326" y="1218433"/>
          <a:chExt cx="331304" cy="272142"/>
        </a:xfrm>
      </xdr:grpSpPr>
      <xdr:sp macro="" textlink="">
        <xdr:nvSpPr>
          <xdr:cNvPr id="75" name="Elipse 7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6" name="CuadroTexto 75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24</a:t>
            </a:r>
            <a:endParaRPr lang="es-MX" sz="800"/>
          </a:p>
        </xdr:txBody>
      </xdr:sp>
    </xdr:grpSp>
    <xdr:clientData/>
  </xdr:twoCellAnchor>
  <xdr:twoCellAnchor>
    <xdr:from>
      <xdr:col>1</xdr:col>
      <xdr:colOff>733425</xdr:colOff>
      <xdr:row>42</xdr:row>
      <xdr:rowOff>200025</xdr:rowOff>
    </xdr:from>
    <xdr:to>
      <xdr:col>2</xdr:col>
      <xdr:colOff>274154</xdr:colOff>
      <xdr:row>44</xdr:row>
      <xdr:rowOff>14138</xdr:rowOff>
    </xdr:to>
    <xdr:grpSp>
      <xdr:nvGrpSpPr>
        <xdr:cNvPr id="77" name="Grupo 76"/>
        <xdr:cNvGrpSpPr/>
      </xdr:nvGrpSpPr>
      <xdr:grpSpPr>
        <a:xfrm>
          <a:off x="1906905" y="9351645"/>
          <a:ext cx="356069" cy="256073"/>
          <a:chOff x="5226326" y="1218433"/>
          <a:chExt cx="331304" cy="272142"/>
        </a:xfrm>
      </xdr:grpSpPr>
      <xdr:sp macro="" textlink="">
        <xdr:nvSpPr>
          <xdr:cNvPr id="78" name="Elipse 7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79" name="CuadroTexto 78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23</a:t>
            </a:r>
            <a:endParaRPr lang="es-MX" sz="800"/>
          </a:p>
        </xdr:txBody>
      </xdr:sp>
    </xdr:grpSp>
    <xdr:clientData/>
  </xdr:twoCellAnchor>
  <xdr:twoCellAnchor>
    <xdr:from>
      <xdr:col>2</xdr:col>
      <xdr:colOff>171450</xdr:colOff>
      <xdr:row>44</xdr:row>
      <xdr:rowOff>180975</xdr:rowOff>
    </xdr:from>
    <xdr:to>
      <xdr:col>2</xdr:col>
      <xdr:colOff>502754</xdr:colOff>
      <xdr:row>45</xdr:row>
      <xdr:rowOff>214163</xdr:rowOff>
    </xdr:to>
    <xdr:grpSp>
      <xdr:nvGrpSpPr>
        <xdr:cNvPr id="80" name="Grupo 79"/>
        <xdr:cNvGrpSpPr/>
      </xdr:nvGrpSpPr>
      <xdr:grpSpPr>
        <a:xfrm>
          <a:off x="2160270" y="9774555"/>
          <a:ext cx="331304" cy="254168"/>
          <a:chOff x="5226326" y="1218433"/>
          <a:chExt cx="331304" cy="272142"/>
        </a:xfrm>
      </xdr:grpSpPr>
      <xdr:sp macro="" textlink="">
        <xdr:nvSpPr>
          <xdr:cNvPr id="81" name="Elipse 80"/>
          <xdr:cNvSpPr/>
        </xdr:nvSpPr>
        <xdr:spPr>
          <a:xfrm>
            <a:off x="5279567" y="1237408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2" name="CuadroTexto 81"/>
          <xdr:cNvSpPr txBox="1"/>
        </xdr:nvSpPr>
        <xdr:spPr>
          <a:xfrm>
            <a:off x="5226326" y="1218433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25</a:t>
            </a:r>
            <a:endParaRPr lang="es-MX" sz="800"/>
          </a:p>
        </xdr:txBody>
      </xdr:sp>
    </xdr:grpSp>
    <xdr:clientData/>
  </xdr:twoCellAnchor>
  <xdr:twoCellAnchor>
    <xdr:from>
      <xdr:col>2</xdr:col>
      <xdr:colOff>577713</xdr:colOff>
      <xdr:row>45</xdr:row>
      <xdr:rowOff>198370</xdr:rowOff>
    </xdr:from>
    <xdr:to>
      <xdr:col>2</xdr:col>
      <xdr:colOff>904875</xdr:colOff>
      <xdr:row>47</xdr:row>
      <xdr:rowOff>11654</xdr:rowOff>
    </xdr:to>
    <xdr:grpSp>
      <xdr:nvGrpSpPr>
        <xdr:cNvPr id="83" name="Grupo 82"/>
        <xdr:cNvGrpSpPr/>
      </xdr:nvGrpSpPr>
      <xdr:grpSpPr>
        <a:xfrm>
          <a:off x="2566533" y="10012930"/>
          <a:ext cx="327162" cy="255244"/>
          <a:chOff x="5226326" y="1218431"/>
          <a:chExt cx="331304" cy="272142"/>
        </a:xfrm>
      </xdr:grpSpPr>
      <xdr:sp macro="" textlink="">
        <xdr:nvSpPr>
          <xdr:cNvPr id="84" name="Elipse 8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5" name="CuadroTexto 84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26</a:t>
            </a:r>
            <a:endParaRPr lang="es-MX" sz="800"/>
          </a:p>
        </xdr:txBody>
      </xdr:sp>
    </xdr:grpSp>
    <xdr:clientData/>
  </xdr:twoCellAnchor>
  <xdr:twoCellAnchor>
    <xdr:from>
      <xdr:col>2</xdr:col>
      <xdr:colOff>761584</xdr:colOff>
      <xdr:row>46</xdr:row>
      <xdr:rowOff>211208</xdr:rowOff>
    </xdr:from>
    <xdr:to>
      <xdr:col>2</xdr:col>
      <xdr:colOff>1097444</xdr:colOff>
      <xdr:row>48</xdr:row>
      <xdr:rowOff>28575</xdr:rowOff>
    </xdr:to>
    <xdr:grpSp>
      <xdr:nvGrpSpPr>
        <xdr:cNvPr id="86" name="Grupo 85"/>
        <xdr:cNvGrpSpPr/>
      </xdr:nvGrpSpPr>
      <xdr:grpSpPr>
        <a:xfrm>
          <a:off x="2750404" y="10246748"/>
          <a:ext cx="335860" cy="259327"/>
          <a:chOff x="5226324" y="1218431"/>
          <a:chExt cx="331304" cy="272142"/>
        </a:xfrm>
      </xdr:grpSpPr>
      <xdr:sp macro="" textlink="">
        <xdr:nvSpPr>
          <xdr:cNvPr id="87" name="Elipse 86"/>
          <xdr:cNvSpPr/>
        </xdr:nvSpPr>
        <xdr:spPr>
          <a:xfrm>
            <a:off x="5279567" y="1237406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8" name="CuadroTexto 87"/>
          <xdr:cNvSpPr txBox="1"/>
        </xdr:nvSpPr>
        <xdr:spPr>
          <a:xfrm>
            <a:off x="5226324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27</a:t>
            </a:r>
            <a:endParaRPr lang="es-MX" sz="800"/>
          </a:p>
        </xdr:txBody>
      </xdr:sp>
    </xdr:grpSp>
    <xdr:clientData/>
  </xdr:twoCellAnchor>
  <xdr:twoCellAnchor>
    <xdr:from>
      <xdr:col>2</xdr:col>
      <xdr:colOff>1465194</xdr:colOff>
      <xdr:row>47</xdr:row>
      <xdr:rowOff>180977</xdr:rowOff>
    </xdr:from>
    <xdr:to>
      <xdr:col>4</xdr:col>
      <xdr:colOff>238125</xdr:colOff>
      <xdr:row>49</xdr:row>
      <xdr:rowOff>15383</xdr:rowOff>
    </xdr:to>
    <xdr:grpSp>
      <xdr:nvGrpSpPr>
        <xdr:cNvPr id="89" name="Grupo 88"/>
        <xdr:cNvGrpSpPr/>
      </xdr:nvGrpSpPr>
      <xdr:grpSpPr>
        <a:xfrm>
          <a:off x="3454014" y="10437497"/>
          <a:ext cx="426471" cy="276366"/>
          <a:chOff x="5226326" y="1218432"/>
          <a:chExt cx="331304" cy="272142"/>
        </a:xfrm>
      </xdr:grpSpPr>
      <xdr:sp macro="" textlink="">
        <xdr:nvSpPr>
          <xdr:cNvPr id="90" name="Elipse 89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1" name="CuadroTexto 90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28</a:t>
            </a:r>
            <a:endParaRPr lang="es-MX" sz="800"/>
          </a:p>
        </xdr:txBody>
      </xdr:sp>
    </xdr:grpSp>
    <xdr:clientData/>
  </xdr:twoCellAnchor>
  <xdr:twoCellAnchor>
    <xdr:from>
      <xdr:col>2</xdr:col>
      <xdr:colOff>180975</xdr:colOff>
      <xdr:row>48</xdr:row>
      <xdr:rowOff>176006</xdr:rowOff>
    </xdr:from>
    <xdr:to>
      <xdr:col>2</xdr:col>
      <xdr:colOff>512279</xdr:colOff>
      <xdr:row>49</xdr:row>
      <xdr:rowOff>209194</xdr:rowOff>
    </xdr:to>
    <xdr:grpSp>
      <xdr:nvGrpSpPr>
        <xdr:cNvPr id="92" name="Grupo 91"/>
        <xdr:cNvGrpSpPr/>
      </xdr:nvGrpSpPr>
      <xdr:grpSpPr>
        <a:xfrm>
          <a:off x="2169795" y="10653506"/>
          <a:ext cx="331304" cy="254168"/>
          <a:chOff x="5226326" y="1218432"/>
          <a:chExt cx="331304" cy="272142"/>
        </a:xfrm>
      </xdr:grpSpPr>
      <xdr:sp macro="" textlink="">
        <xdr:nvSpPr>
          <xdr:cNvPr id="93" name="Elipse 92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4" name="CuadroTexto 93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29</a:t>
            </a:r>
            <a:endParaRPr lang="es-MX" sz="800"/>
          </a:p>
        </xdr:txBody>
      </xdr:sp>
    </xdr:grpSp>
    <xdr:clientData/>
  </xdr:twoCellAnchor>
  <xdr:twoCellAnchor>
    <xdr:from>
      <xdr:col>4</xdr:col>
      <xdr:colOff>23605</xdr:colOff>
      <xdr:row>49</xdr:row>
      <xdr:rowOff>185531</xdr:rowOff>
    </xdr:from>
    <xdr:to>
      <xdr:col>4</xdr:col>
      <xdr:colOff>400051</xdr:colOff>
      <xdr:row>50</xdr:row>
      <xdr:rowOff>218719</xdr:rowOff>
    </xdr:to>
    <xdr:grpSp>
      <xdr:nvGrpSpPr>
        <xdr:cNvPr id="95" name="Grupo 94"/>
        <xdr:cNvGrpSpPr/>
      </xdr:nvGrpSpPr>
      <xdr:grpSpPr>
        <a:xfrm>
          <a:off x="3665965" y="10884011"/>
          <a:ext cx="376446" cy="254168"/>
          <a:chOff x="5226326" y="1218432"/>
          <a:chExt cx="331304" cy="272142"/>
        </a:xfrm>
      </xdr:grpSpPr>
      <xdr:sp macro="" textlink="">
        <xdr:nvSpPr>
          <xdr:cNvPr id="96" name="Elipse 95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97" name="CuadroTexto 96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/>
              <a:t>30</a:t>
            </a:r>
          </a:p>
        </xdr:txBody>
      </xdr:sp>
    </xdr:grpSp>
    <xdr:clientData/>
  </xdr:twoCellAnchor>
  <xdr:twoCellAnchor>
    <xdr:from>
      <xdr:col>2</xdr:col>
      <xdr:colOff>243923</xdr:colOff>
      <xdr:row>50</xdr:row>
      <xdr:rowOff>211623</xdr:rowOff>
    </xdr:from>
    <xdr:to>
      <xdr:col>2</xdr:col>
      <xdr:colOff>575227</xdr:colOff>
      <xdr:row>52</xdr:row>
      <xdr:rowOff>24907</xdr:rowOff>
    </xdr:to>
    <xdr:grpSp>
      <xdr:nvGrpSpPr>
        <xdr:cNvPr id="98" name="Grupo 97"/>
        <xdr:cNvGrpSpPr/>
      </xdr:nvGrpSpPr>
      <xdr:grpSpPr>
        <a:xfrm>
          <a:off x="2232743" y="11131083"/>
          <a:ext cx="331304" cy="255244"/>
          <a:chOff x="5226326" y="1218432"/>
          <a:chExt cx="331304" cy="272142"/>
        </a:xfrm>
      </xdr:grpSpPr>
      <xdr:sp macro="" textlink="">
        <xdr:nvSpPr>
          <xdr:cNvPr id="99" name="Elipse 98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0" name="CuadroTexto 99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31</a:t>
            </a:r>
            <a:endParaRPr lang="es-MX" sz="800"/>
          </a:p>
        </xdr:txBody>
      </xdr:sp>
    </xdr:grpSp>
    <xdr:clientData/>
  </xdr:twoCellAnchor>
  <xdr:twoCellAnchor>
    <xdr:from>
      <xdr:col>2</xdr:col>
      <xdr:colOff>1204706</xdr:colOff>
      <xdr:row>51</xdr:row>
      <xdr:rowOff>197126</xdr:rowOff>
    </xdr:from>
    <xdr:to>
      <xdr:col>2</xdr:col>
      <xdr:colOff>1536010</xdr:colOff>
      <xdr:row>53</xdr:row>
      <xdr:rowOff>10411</xdr:rowOff>
    </xdr:to>
    <xdr:grpSp>
      <xdr:nvGrpSpPr>
        <xdr:cNvPr id="101" name="Grupo 100"/>
        <xdr:cNvGrpSpPr/>
      </xdr:nvGrpSpPr>
      <xdr:grpSpPr>
        <a:xfrm>
          <a:off x="3193526" y="11337566"/>
          <a:ext cx="331304" cy="255245"/>
          <a:chOff x="5226326" y="1218432"/>
          <a:chExt cx="331304" cy="272142"/>
        </a:xfrm>
      </xdr:grpSpPr>
      <xdr:sp macro="" textlink="">
        <xdr:nvSpPr>
          <xdr:cNvPr id="102" name="Elipse 101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3" name="CuadroTexto 102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32</a:t>
            </a:r>
            <a:endParaRPr lang="es-MX" sz="800"/>
          </a:p>
        </xdr:txBody>
      </xdr:sp>
    </xdr:grpSp>
    <xdr:clientData/>
  </xdr:twoCellAnchor>
  <xdr:twoCellAnchor>
    <xdr:from>
      <xdr:col>2</xdr:col>
      <xdr:colOff>252206</xdr:colOff>
      <xdr:row>52</xdr:row>
      <xdr:rowOff>193400</xdr:rowOff>
    </xdr:from>
    <xdr:to>
      <xdr:col>2</xdr:col>
      <xdr:colOff>581026</xdr:colOff>
      <xdr:row>54</xdr:row>
      <xdr:rowOff>7513</xdr:rowOff>
    </xdr:to>
    <xdr:grpSp>
      <xdr:nvGrpSpPr>
        <xdr:cNvPr id="104" name="Grupo 103"/>
        <xdr:cNvGrpSpPr/>
      </xdr:nvGrpSpPr>
      <xdr:grpSpPr>
        <a:xfrm>
          <a:off x="2241026" y="11554820"/>
          <a:ext cx="328820" cy="256073"/>
          <a:chOff x="5226326" y="1218432"/>
          <a:chExt cx="331304" cy="272142"/>
        </a:xfrm>
      </xdr:grpSpPr>
      <xdr:sp macro="" textlink="">
        <xdr:nvSpPr>
          <xdr:cNvPr id="105" name="Elipse 104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6" name="CuadroTexto 105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33</a:t>
            </a:r>
            <a:endParaRPr lang="es-MX" sz="800"/>
          </a:p>
        </xdr:txBody>
      </xdr:sp>
    </xdr:grpSp>
    <xdr:clientData/>
  </xdr:twoCellAnchor>
  <xdr:twoCellAnchor>
    <xdr:from>
      <xdr:col>2</xdr:col>
      <xdr:colOff>72886</xdr:colOff>
      <xdr:row>53</xdr:row>
      <xdr:rowOff>207480</xdr:rowOff>
    </xdr:from>
    <xdr:to>
      <xdr:col>2</xdr:col>
      <xdr:colOff>400050</xdr:colOff>
      <xdr:row>55</xdr:row>
      <xdr:rowOff>21593</xdr:rowOff>
    </xdr:to>
    <xdr:grpSp>
      <xdr:nvGrpSpPr>
        <xdr:cNvPr id="107" name="Grupo 106"/>
        <xdr:cNvGrpSpPr/>
      </xdr:nvGrpSpPr>
      <xdr:grpSpPr>
        <a:xfrm>
          <a:off x="2061706" y="11789880"/>
          <a:ext cx="327164" cy="256073"/>
          <a:chOff x="5226326" y="1218432"/>
          <a:chExt cx="331304" cy="272142"/>
        </a:xfrm>
      </xdr:grpSpPr>
      <xdr:sp macro="" textlink="">
        <xdr:nvSpPr>
          <xdr:cNvPr id="108" name="Elipse 10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09" name="CuadroTexto 108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34</a:t>
            </a:r>
            <a:endParaRPr lang="es-MX" sz="800"/>
          </a:p>
        </xdr:txBody>
      </xdr:sp>
    </xdr:grpSp>
    <xdr:clientData/>
  </xdr:twoCellAnchor>
  <xdr:twoCellAnchor>
    <xdr:from>
      <xdr:col>2</xdr:col>
      <xdr:colOff>7456</xdr:colOff>
      <xdr:row>54</xdr:row>
      <xdr:rowOff>190500</xdr:rowOff>
    </xdr:from>
    <xdr:to>
      <xdr:col>2</xdr:col>
      <xdr:colOff>361950</xdr:colOff>
      <xdr:row>56</xdr:row>
      <xdr:rowOff>9525</xdr:rowOff>
    </xdr:to>
    <xdr:grpSp>
      <xdr:nvGrpSpPr>
        <xdr:cNvPr id="110" name="Grupo 109"/>
        <xdr:cNvGrpSpPr/>
      </xdr:nvGrpSpPr>
      <xdr:grpSpPr>
        <a:xfrm>
          <a:off x="1996276" y="11993880"/>
          <a:ext cx="354494" cy="260985"/>
          <a:chOff x="5226325" y="1218432"/>
          <a:chExt cx="331304" cy="272142"/>
        </a:xfrm>
      </xdr:grpSpPr>
      <xdr:sp macro="" textlink="">
        <xdr:nvSpPr>
          <xdr:cNvPr id="111" name="Elipse 11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12" name="CuadroTexto 111"/>
          <xdr:cNvSpPr txBox="1"/>
        </xdr:nvSpPr>
        <xdr:spPr>
          <a:xfrm>
            <a:off x="5226325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35</a:t>
            </a:r>
            <a:endParaRPr lang="es-MX" sz="800"/>
          </a:p>
        </xdr:txBody>
      </xdr:sp>
    </xdr:grpSp>
    <xdr:clientData/>
  </xdr:twoCellAnchor>
  <xdr:twoCellAnchor>
    <xdr:from>
      <xdr:col>1</xdr:col>
      <xdr:colOff>712719</xdr:colOff>
      <xdr:row>55</xdr:row>
      <xdr:rowOff>216177</xdr:rowOff>
    </xdr:from>
    <xdr:to>
      <xdr:col>2</xdr:col>
      <xdr:colOff>253448</xdr:colOff>
      <xdr:row>57</xdr:row>
      <xdr:rowOff>29462</xdr:rowOff>
    </xdr:to>
    <xdr:grpSp>
      <xdr:nvGrpSpPr>
        <xdr:cNvPr id="113" name="Grupo 112"/>
        <xdr:cNvGrpSpPr/>
      </xdr:nvGrpSpPr>
      <xdr:grpSpPr>
        <a:xfrm>
          <a:off x="1886199" y="12240537"/>
          <a:ext cx="356069" cy="255245"/>
          <a:chOff x="5226326" y="1218432"/>
          <a:chExt cx="331304" cy="272142"/>
        </a:xfrm>
      </xdr:grpSpPr>
      <xdr:sp macro="" textlink="">
        <xdr:nvSpPr>
          <xdr:cNvPr id="114" name="Elipse 11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15" name="CuadroTexto 114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36</a:t>
            </a:r>
            <a:endParaRPr lang="es-MX" sz="800"/>
          </a:p>
        </xdr:txBody>
      </xdr:sp>
    </xdr:grpSp>
    <xdr:clientData/>
  </xdr:twoCellAnchor>
  <xdr:twoCellAnchor>
    <xdr:from>
      <xdr:col>1</xdr:col>
      <xdr:colOff>635686</xdr:colOff>
      <xdr:row>57</xdr:row>
      <xdr:rowOff>185532</xdr:rowOff>
    </xdr:from>
    <xdr:to>
      <xdr:col>2</xdr:col>
      <xdr:colOff>190500</xdr:colOff>
      <xdr:row>58</xdr:row>
      <xdr:rowOff>220625</xdr:rowOff>
    </xdr:to>
    <xdr:grpSp>
      <xdr:nvGrpSpPr>
        <xdr:cNvPr id="116" name="Grupo 115"/>
        <xdr:cNvGrpSpPr/>
      </xdr:nvGrpSpPr>
      <xdr:grpSpPr>
        <a:xfrm>
          <a:off x="1809166" y="12651852"/>
          <a:ext cx="370154" cy="256073"/>
          <a:chOff x="5226326" y="1218432"/>
          <a:chExt cx="331304" cy="272142"/>
        </a:xfrm>
      </xdr:grpSpPr>
      <xdr:sp macro="" textlink="">
        <xdr:nvSpPr>
          <xdr:cNvPr id="117" name="Elipse 116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18" name="CuadroTexto 117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38</a:t>
            </a:r>
            <a:endParaRPr lang="es-MX" sz="800"/>
          </a:p>
        </xdr:txBody>
      </xdr:sp>
    </xdr:grpSp>
    <xdr:clientData/>
  </xdr:twoCellAnchor>
  <xdr:twoCellAnchor>
    <xdr:from>
      <xdr:col>2</xdr:col>
      <xdr:colOff>1085850</xdr:colOff>
      <xdr:row>39</xdr:row>
      <xdr:rowOff>66675</xdr:rowOff>
    </xdr:from>
    <xdr:to>
      <xdr:col>2</xdr:col>
      <xdr:colOff>1238251</xdr:colOff>
      <xdr:row>41</xdr:row>
      <xdr:rowOff>161925</xdr:rowOff>
    </xdr:to>
    <xdr:sp macro="" textlink="">
      <xdr:nvSpPr>
        <xdr:cNvPr id="119" name="Cerrar llave 118"/>
        <xdr:cNvSpPr/>
      </xdr:nvSpPr>
      <xdr:spPr>
        <a:xfrm>
          <a:off x="3074670" y="8555355"/>
          <a:ext cx="152401" cy="537210"/>
        </a:xfrm>
        <a:prstGeom prst="rightBrac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495300</xdr:colOff>
      <xdr:row>26</xdr:row>
      <xdr:rowOff>190500</xdr:rowOff>
    </xdr:from>
    <xdr:to>
      <xdr:col>2</xdr:col>
      <xdr:colOff>36029</xdr:colOff>
      <xdr:row>28</xdr:row>
      <xdr:rowOff>17034</xdr:rowOff>
    </xdr:to>
    <xdr:grpSp>
      <xdr:nvGrpSpPr>
        <xdr:cNvPr id="120" name="Grupo 119"/>
        <xdr:cNvGrpSpPr/>
      </xdr:nvGrpSpPr>
      <xdr:grpSpPr>
        <a:xfrm>
          <a:off x="1668780" y="5806440"/>
          <a:ext cx="356069" cy="268494"/>
          <a:chOff x="5226326" y="1218430"/>
          <a:chExt cx="331304" cy="272142"/>
        </a:xfrm>
      </xdr:grpSpPr>
      <xdr:sp macro="" textlink="">
        <xdr:nvSpPr>
          <xdr:cNvPr id="121" name="Elipse 120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2" name="CuadroTexto 121"/>
          <xdr:cNvSpPr txBox="1"/>
        </xdr:nvSpPr>
        <xdr:spPr>
          <a:xfrm>
            <a:off x="5226326" y="1218430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15</a:t>
            </a:r>
            <a:endParaRPr lang="es-MX" sz="800"/>
          </a:p>
        </xdr:txBody>
      </xdr:sp>
    </xdr:grpSp>
    <xdr:clientData/>
  </xdr:twoCellAnchor>
  <xdr:twoCellAnchor>
    <xdr:from>
      <xdr:col>2</xdr:col>
      <xdr:colOff>1019175</xdr:colOff>
      <xdr:row>30</xdr:row>
      <xdr:rowOff>0</xdr:rowOff>
    </xdr:from>
    <xdr:to>
      <xdr:col>2</xdr:col>
      <xdr:colOff>1350479</xdr:colOff>
      <xdr:row>31</xdr:row>
      <xdr:rowOff>42713</xdr:rowOff>
    </xdr:to>
    <xdr:grpSp>
      <xdr:nvGrpSpPr>
        <xdr:cNvPr id="123" name="Grupo 122"/>
        <xdr:cNvGrpSpPr/>
      </xdr:nvGrpSpPr>
      <xdr:grpSpPr>
        <a:xfrm>
          <a:off x="3007995" y="6499860"/>
          <a:ext cx="331304" cy="263693"/>
          <a:chOff x="5226326" y="1218431"/>
          <a:chExt cx="331304" cy="272142"/>
        </a:xfrm>
      </xdr:grpSpPr>
      <xdr:sp macro="" textlink="">
        <xdr:nvSpPr>
          <xdr:cNvPr id="124" name="Elipse 123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5" name="CuadroTexto 124"/>
          <xdr:cNvSpPr txBox="1"/>
        </xdr:nvSpPr>
        <xdr:spPr>
          <a:xfrm>
            <a:off x="5226326" y="1218431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18</a:t>
            </a:r>
            <a:endParaRPr lang="es-MX" sz="800"/>
          </a:p>
        </xdr:txBody>
      </xdr:sp>
    </xdr:grpSp>
    <xdr:clientData/>
  </xdr:twoCellAnchor>
  <xdr:twoCellAnchor>
    <xdr:from>
      <xdr:col>4</xdr:col>
      <xdr:colOff>438149</xdr:colOff>
      <xdr:row>11</xdr:row>
      <xdr:rowOff>95251</xdr:rowOff>
    </xdr:from>
    <xdr:to>
      <xdr:col>4</xdr:col>
      <xdr:colOff>542924</xdr:colOff>
      <xdr:row>16</xdr:row>
      <xdr:rowOff>142876</xdr:rowOff>
    </xdr:to>
    <xdr:sp macro="" textlink="">
      <xdr:nvSpPr>
        <xdr:cNvPr id="126" name="Cerrar llave 125"/>
        <xdr:cNvSpPr/>
      </xdr:nvSpPr>
      <xdr:spPr>
        <a:xfrm>
          <a:off x="4080509" y="2366011"/>
          <a:ext cx="104775" cy="117538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352425</xdr:colOff>
      <xdr:row>56</xdr:row>
      <xdr:rowOff>200025</xdr:rowOff>
    </xdr:from>
    <xdr:to>
      <xdr:col>1</xdr:col>
      <xdr:colOff>697814</xdr:colOff>
      <xdr:row>58</xdr:row>
      <xdr:rowOff>14138</xdr:rowOff>
    </xdr:to>
    <xdr:grpSp>
      <xdr:nvGrpSpPr>
        <xdr:cNvPr id="127" name="Grupo 126"/>
        <xdr:cNvGrpSpPr/>
      </xdr:nvGrpSpPr>
      <xdr:grpSpPr>
        <a:xfrm>
          <a:off x="1525905" y="12445365"/>
          <a:ext cx="345389" cy="256073"/>
          <a:chOff x="5226326" y="1218432"/>
          <a:chExt cx="331304" cy="272142"/>
        </a:xfrm>
      </xdr:grpSpPr>
      <xdr:sp macro="" textlink="">
        <xdr:nvSpPr>
          <xdr:cNvPr id="128" name="Elipse 127"/>
          <xdr:cNvSpPr/>
        </xdr:nvSpPr>
        <xdr:spPr>
          <a:xfrm>
            <a:off x="5279567" y="1237407"/>
            <a:ext cx="224822" cy="234190"/>
          </a:xfrm>
          <a:prstGeom prst="ellipse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9" name="CuadroTexto 128"/>
          <xdr:cNvSpPr txBox="1"/>
        </xdr:nvSpPr>
        <xdr:spPr>
          <a:xfrm>
            <a:off x="5226326" y="1218432"/>
            <a:ext cx="331304" cy="272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/>
              <a:t>37</a:t>
            </a:r>
            <a:endParaRPr lang="es-MX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14"/>
  <sheetViews>
    <sheetView tabSelected="1" workbookViewId="0">
      <selection activeCell="B3" sqref="B3"/>
    </sheetView>
  </sheetViews>
  <sheetFormatPr baseColWidth="10" defaultRowHeight="13.2" x14ac:dyDescent="0.25"/>
  <cols>
    <col min="1" max="1" width="2.5703125" style="148" bestFit="1" customWidth="1"/>
    <col min="2" max="2" width="142.85546875" style="148" bestFit="1" customWidth="1"/>
    <col min="3" max="16384" width="11.42578125" style="148"/>
  </cols>
  <sheetData>
    <row r="4" spans="1:2" x14ac:dyDescent="0.25">
      <c r="B4" s="149" t="s">
        <v>302</v>
      </c>
    </row>
    <row r="5" spans="1:2" x14ac:dyDescent="0.25">
      <c r="A5" s="148">
        <v>1</v>
      </c>
      <c r="B5" s="148" t="s">
        <v>304</v>
      </c>
    </row>
    <row r="6" spans="1:2" x14ac:dyDescent="0.25">
      <c r="A6" s="148">
        <v>2</v>
      </c>
      <c r="B6" s="148" t="s">
        <v>311</v>
      </c>
    </row>
    <row r="7" spans="1:2" x14ac:dyDescent="0.25">
      <c r="B7" s="150" t="s">
        <v>310</v>
      </c>
    </row>
    <row r="9" spans="1:2" x14ac:dyDescent="0.25">
      <c r="B9" s="149" t="s">
        <v>312</v>
      </c>
    </row>
    <row r="10" spans="1:2" x14ac:dyDescent="0.25">
      <c r="A10" s="148">
        <v>1</v>
      </c>
      <c r="B10" s="148" t="s">
        <v>305</v>
      </c>
    </row>
    <row r="11" spans="1:2" x14ac:dyDescent="0.25">
      <c r="A11" s="148">
        <v>2</v>
      </c>
      <c r="B11" s="148" t="s">
        <v>306</v>
      </c>
    </row>
    <row r="12" spans="1:2" x14ac:dyDescent="0.25">
      <c r="A12" s="148">
        <v>3</v>
      </c>
      <c r="B12" s="148" t="s">
        <v>307</v>
      </c>
    </row>
    <row r="13" spans="1:2" x14ac:dyDescent="0.25">
      <c r="A13" s="148">
        <v>4</v>
      </c>
      <c r="B13" s="148" t="s">
        <v>308</v>
      </c>
    </row>
    <row r="14" spans="1:2" x14ac:dyDescent="0.25">
      <c r="A14" s="148">
        <v>5</v>
      </c>
      <c r="B14" s="148" t="s">
        <v>309</v>
      </c>
    </row>
  </sheetData>
  <pageMargins left="0.70866141732283472" right="0.70866141732283472" top="0.74803149606299213" bottom="0.74803149606299213" header="0" footer="0"/>
  <pageSetup scale="7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487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baseColWidth="10" defaultRowHeight="13.2" x14ac:dyDescent="0.25"/>
  <cols>
    <col min="1" max="1" width="2.7109375" style="4" customWidth="1"/>
    <col min="2" max="2" width="50.7109375" style="4" customWidth="1"/>
    <col min="3" max="7" width="20.7109375" style="3" customWidth="1"/>
    <col min="8" max="16384" width="11.42578125" style="4"/>
  </cols>
  <sheetData>
    <row r="2" spans="2:7" ht="15.6" x14ac:dyDescent="0.25">
      <c r="B2" s="32" t="s">
        <v>128</v>
      </c>
      <c r="C2" s="2"/>
    </row>
    <row r="3" spans="2:7" ht="15.6" x14ac:dyDescent="0.25">
      <c r="B3" s="32" t="s">
        <v>0</v>
      </c>
      <c r="C3" s="2"/>
    </row>
    <row r="4" spans="2:7" ht="15.6" x14ac:dyDescent="0.25">
      <c r="B4" s="32" t="s">
        <v>129</v>
      </c>
      <c r="C4" s="2"/>
    </row>
    <row r="5" spans="2:7" x14ac:dyDescent="0.25">
      <c r="B5" s="5"/>
      <c r="C5" s="6"/>
    </row>
    <row r="6" spans="2:7" s="8" customFormat="1" ht="26.4" x14ac:dyDescent="0.2">
      <c r="B6" s="7" t="s">
        <v>131</v>
      </c>
      <c r="C6" s="7" t="s">
        <v>119</v>
      </c>
      <c r="D6" s="7" t="s">
        <v>120</v>
      </c>
      <c r="E6" s="7" t="s">
        <v>121</v>
      </c>
      <c r="F6" s="7" t="s">
        <v>122</v>
      </c>
      <c r="G6" s="7" t="s">
        <v>123</v>
      </c>
    </row>
    <row r="7" spans="2:7" ht="15.6" x14ac:dyDescent="0.3">
      <c r="B7" s="28" t="s">
        <v>13</v>
      </c>
      <c r="C7" s="18">
        <f>C9+C81+C111+C197+C241+C285+C329+C373+C459</f>
        <v>0</v>
      </c>
      <c r="D7" s="18">
        <f>D9+D81+D111+D197+D241+D285+D329+D373+D459</f>
        <v>0</v>
      </c>
      <c r="E7" s="18">
        <f>E9+E81+E111+E197+E241+E285+E329+E373+E459</f>
        <v>0</v>
      </c>
      <c r="F7" s="18">
        <f>F9+F81+F111+F197+F241+F285+F329+F373+F459</f>
        <v>0</v>
      </c>
      <c r="G7" s="18">
        <f>G9+G81+G111+G197+G241+G285+G329+G373+G459</f>
        <v>0</v>
      </c>
    </row>
    <row r="8" spans="2:7" x14ac:dyDescent="0.25">
      <c r="B8" s="9"/>
    </row>
    <row r="9" spans="2:7" ht="27.6" x14ac:dyDescent="0.25">
      <c r="B9" s="35" t="s">
        <v>15</v>
      </c>
      <c r="C9" s="36">
        <f>+C11+C25+C39+C53+C67</f>
        <v>0</v>
      </c>
      <c r="D9" s="36">
        <f>+D11+D25+D39+D53+D67</f>
        <v>0</v>
      </c>
      <c r="E9" s="36">
        <f>+E11+E25+E39+E53+E67</f>
        <v>0</v>
      </c>
      <c r="F9" s="36">
        <f>+F11+F25+F39+F53+F67</f>
        <v>0</v>
      </c>
      <c r="G9" s="36">
        <f>+G11+G25+G39+G53+G67</f>
        <v>0</v>
      </c>
    </row>
    <row r="10" spans="2:7" s="24" customFormat="1" ht="13.8" x14ac:dyDescent="0.25">
      <c r="B10" s="38"/>
      <c r="C10" s="39"/>
      <c r="D10" s="39"/>
      <c r="E10" s="39"/>
      <c r="F10" s="39"/>
      <c r="G10" s="39"/>
    </row>
    <row r="11" spans="2:7" x14ac:dyDescent="0.25">
      <c r="B11" s="15" t="s">
        <v>16</v>
      </c>
      <c r="C11" s="37">
        <f>SUM(C12:C23)</f>
        <v>0</v>
      </c>
      <c r="D11" s="37">
        <f>SUM(D12:D23)</f>
        <v>0</v>
      </c>
      <c r="E11" s="37">
        <f>SUM(E12:E23)</f>
        <v>0</v>
      </c>
      <c r="F11" s="37">
        <f>SUM(F12:F23)</f>
        <v>0</v>
      </c>
      <c r="G11" s="37">
        <f>SUM(G12:G23)</f>
        <v>0</v>
      </c>
    </row>
    <row r="12" spans="2:7" x14ac:dyDescent="0.25">
      <c r="B12" s="22" t="s">
        <v>1</v>
      </c>
      <c r="C12" s="34"/>
      <c r="D12" s="34"/>
      <c r="E12" s="34"/>
      <c r="F12" s="34"/>
      <c r="G12" s="34"/>
    </row>
    <row r="13" spans="2:7" x14ac:dyDescent="0.25">
      <c r="B13" s="22" t="s">
        <v>2</v>
      </c>
      <c r="C13" s="34"/>
      <c r="D13" s="34"/>
      <c r="E13" s="34"/>
      <c r="F13" s="34"/>
      <c r="G13" s="34"/>
    </row>
    <row r="14" spans="2:7" x14ac:dyDescent="0.25">
      <c r="B14" s="22" t="s">
        <v>3</v>
      </c>
      <c r="C14" s="34"/>
      <c r="D14" s="34"/>
      <c r="E14" s="34"/>
      <c r="F14" s="34"/>
      <c r="G14" s="34"/>
    </row>
    <row r="15" spans="2:7" x14ac:dyDescent="0.25">
      <c r="B15" s="22" t="s">
        <v>4</v>
      </c>
      <c r="C15" s="34"/>
      <c r="D15" s="34"/>
      <c r="E15" s="34"/>
      <c r="F15" s="34"/>
      <c r="G15" s="34"/>
    </row>
    <row r="16" spans="2:7" x14ac:dyDescent="0.25">
      <c r="B16" s="22" t="s">
        <v>5</v>
      </c>
      <c r="C16" s="34"/>
      <c r="D16" s="34"/>
      <c r="E16" s="34"/>
      <c r="F16" s="34"/>
      <c r="G16" s="34"/>
    </row>
    <row r="17" spans="2:7" x14ac:dyDescent="0.25">
      <c r="B17" s="22" t="s">
        <v>6</v>
      </c>
      <c r="C17" s="34"/>
      <c r="D17" s="34"/>
      <c r="E17" s="34"/>
      <c r="F17" s="34"/>
      <c r="G17" s="34"/>
    </row>
    <row r="18" spans="2:7" x14ac:dyDescent="0.25">
      <c r="B18" s="22" t="s">
        <v>7</v>
      </c>
      <c r="C18" s="34"/>
      <c r="D18" s="34"/>
      <c r="E18" s="34"/>
      <c r="F18" s="34"/>
      <c r="G18" s="34"/>
    </row>
    <row r="19" spans="2:7" x14ac:dyDescent="0.25">
      <c r="B19" s="22" t="s">
        <v>8</v>
      </c>
      <c r="C19" s="34"/>
      <c r="D19" s="34"/>
      <c r="E19" s="34"/>
      <c r="F19" s="34"/>
      <c r="G19" s="34"/>
    </row>
    <row r="20" spans="2:7" x14ac:dyDescent="0.25">
      <c r="B20" s="22" t="s">
        <v>9</v>
      </c>
      <c r="C20" s="34"/>
      <c r="D20" s="34"/>
      <c r="E20" s="34"/>
      <c r="F20" s="34"/>
      <c r="G20" s="34"/>
    </row>
    <row r="21" spans="2:7" x14ac:dyDescent="0.25">
      <c r="B21" s="22" t="s">
        <v>10</v>
      </c>
      <c r="C21" s="34"/>
      <c r="D21" s="34"/>
      <c r="E21" s="34"/>
      <c r="F21" s="34"/>
      <c r="G21" s="34"/>
    </row>
    <row r="22" spans="2:7" x14ac:dyDescent="0.25">
      <c r="B22" s="22" t="s">
        <v>11</v>
      </c>
      <c r="C22" s="34"/>
      <c r="D22" s="34"/>
      <c r="E22" s="34"/>
      <c r="F22" s="34"/>
      <c r="G22" s="34"/>
    </row>
    <row r="23" spans="2:7" x14ac:dyDescent="0.25">
      <c r="B23" s="22" t="s">
        <v>12</v>
      </c>
      <c r="C23" s="34"/>
      <c r="D23" s="34"/>
      <c r="E23" s="34"/>
      <c r="F23" s="34"/>
      <c r="G23" s="34"/>
    </row>
    <row r="24" spans="2:7" s="24" customFormat="1" ht="13.8" x14ac:dyDescent="0.25">
      <c r="B24" s="38"/>
      <c r="C24" s="39"/>
      <c r="D24" s="39"/>
      <c r="E24" s="39"/>
      <c r="F24" s="39"/>
      <c r="G24" s="39"/>
    </row>
    <row r="25" spans="2:7" x14ac:dyDescent="0.25">
      <c r="B25" s="15" t="s">
        <v>17</v>
      </c>
      <c r="C25" s="37">
        <f>SUM(C26:C37)</f>
        <v>0</v>
      </c>
      <c r="D25" s="37">
        <f>SUM(D26:D37)</f>
        <v>0</v>
      </c>
      <c r="E25" s="37">
        <f>SUM(E26:E37)</f>
        <v>0</v>
      </c>
      <c r="F25" s="37">
        <f>SUM(F26:F37)</f>
        <v>0</v>
      </c>
      <c r="G25" s="37">
        <f>SUM(G26:G37)</f>
        <v>0</v>
      </c>
    </row>
    <row r="26" spans="2:7" x14ac:dyDescent="0.25">
      <c r="B26" s="22" t="s">
        <v>1</v>
      </c>
      <c r="C26" s="34"/>
      <c r="D26" s="34"/>
      <c r="E26" s="34"/>
      <c r="F26" s="34"/>
      <c r="G26" s="34"/>
    </row>
    <row r="27" spans="2:7" x14ac:dyDescent="0.25">
      <c r="B27" s="22" t="s">
        <v>2</v>
      </c>
      <c r="C27" s="34"/>
      <c r="D27" s="34"/>
      <c r="E27" s="34"/>
      <c r="F27" s="34"/>
      <c r="G27" s="34"/>
    </row>
    <row r="28" spans="2:7" x14ac:dyDescent="0.25">
      <c r="B28" s="22" t="s">
        <v>3</v>
      </c>
      <c r="C28" s="34"/>
      <c r="D28" s="34"/>
      <c r="E28" s="34"/>
      <c r="F28" s="34"/>
      <c r="G28" s="34"/>
    </row>
    <row r="29" spans="2:7" x14ac:dyDescent="0.25">
      <c r="B29" s="22" t="s">
        <v>4</v>
      </c>
      <c r="C29" s="34"/>
      <c r="D29" s="34"/>
      <c r="E29" s="34"/>
      <c r="F29" s="34"/>
      <c r="G29" s="34"/>
    </row>
    <row r="30" spans="2:7" x14ac:dyDescent="0.25">
      <c r="B30" s="22" t="s">
        <v>5</v>
      </c>
      <c r="C30" s="34"/>
      <c r="D30" s="34"/>
      <c r="E30" s="34"/>
      <c r="F30" s="34"/>
      <c r="G30" s="34"/>
    </row>
    <row r="31" spans="2:7" x14ac:dyDescent="0.25">
      <c r="B31" s="22" t="s">
        <v>6</v>
      </c>
      <c r="C31" s="34"/>
      <c r="D31" s="34"/>
      <c r="E31" s="34"/>
      <c r="F31" s="34"/>
      <c r="G31" s="34"/>
    </row>
    <row r="32" spans="2:7" x14ac:dyDescent="0.25">
      <c r="B32" s="22" t="s">
        <v>7</v>
      </c>
      <c r="C32" s="34"/>
      <c r="D32" s="34"/>
      <c r="E32" s="34"/>
      <c r="F32" s="34"/>
      <c r="G32" s="34"/>
    </row>
    <row r="33" spans="2:7" x14ac:dyDescent="0.25">
      <c r="B33" s="22" t="s">
        <v>8</v>
      </c>
      <c r="C33" s="34"/>
      <c r="D33" s="34"/>
      <c r="E33" s="34"/>
      <c r="F33" s="34"/>
      <c r="G33" s="34"/>
    </row>
    <row r="34" spans="2:7" x14ac:dyDescent="0.25">
      <c r="B34" s="22" t="s">
        <v>9</v>
      </c>
      <c r="C34" s="34"/>
      <c r="D34" s="34"/>
      <c r="E34" s="34"/>
      <c r="F34" s="34"/>
      <c r="G34" s="34"/>
    </row>
    <row r="35" spans="2:7" x14ac:dyDescent="0.25">
      <c r="B35" s="22" t="s">
        <v>10</v>
      </c>
      <c r="C35" s="34"/>
      <c r="D35" s="34"/>
      <c r="E35" s="34"/>
      <c r="F35" s="34"/>
      <c r="G35" s="34"/>
    </row>
    <row r="36" spans="2:7" x14ac:dyDescent="0.25">
      <c r="B36" s="22" t="s">
        <v>11</v>
      </c>
      <c r="C36" s="34"/>
      <c r="D36" s="34"/>
      <c r="E36" s="34"/>
      <c r="F36" s="34"/>
      <c r="G36" s="34"/>
    </row>
    <row r="37" spans="2:7" x14ac:dyDescent="0.25">
      <c r="B37" s="22" t="s">
        <v>12</v>
      </c>
      <c r="C37" s="34"/>
      <c r="D37" s="34"/>
      <c r="E37" s="34"/>
      <c r="F37" s="34"/>
      <c r="G37" s="34"/>
    </row>
    <row r="38" spans="2:7" s="24" customFormat="1" ht="13.8" x14ac:dyDescent="0.25">
      <c r="B38" s="38"/>
      <c r="C38" s="39"/>
      <c r="D38" s="39"/>
      <c r="E38" s="39"/>
      <c r="F38" s="39"/>
      <c r="G38" s="39"/>
    </row>
    <row r="39" spans="2:7" x14ac:dyDescent="0.25">
      <c r="B39" s="15" t="s">
        <v>18</v>
      </c>
      <c r="C39" s="37">
        <f>SUM(C40:C51)</f>
        <v>0</v>
      </c>
      <c r="D39" s="37">
        <f>SUM(D40:D51)</f>
        <v>0</v>
      </c>
      <c r="E39" s="37">
        <f>SUM(E40:E51)</f>
        <v>0</v>
      </c>
      <c r="F39" s="37">
        <f>SUM(F40:F51)</f>
        <v>0</v>
      </c>
      <c r="G39" s="37">
        <f>SUM(G40:G51)</f>
        <v>0</v>
      </c>
    </row>
    <row r="40" spans="2:7" x14ac:dyDescent="0.25">
      <c r="B40" s="22" t="s">
        <v>1</v>
      </c>
      <c r="C40" s="34"/>
      <c r="D40" s="34"/>
      <c r="E40" s="34"/>
      <c r="F40" s="34"/>
      <c r="G40" s="34"/>
    </row>
    <row r="41" spans="2:7" x14ac:dyDescent="0.25">
      <c r="B41" s="22" t="s">
        <v>2</v>
      </c>
      <c r="C41" s="34"/>
      <c r="D41" s="34"/>
      <c r="E41" s="34"/>
      <c r="F41" s="34"/>
      <c r="G41" s="34"/>
    </row>
    <row r="42" spans="2:7" x14ac:dyDescent="0.25">
      <c r="B42" s="22" t="s">
        <v>3</v>
      </c>
      <c r="C42" s="34"/>
      <c r="D42" s="34"/>
      <c r="E42" s="34"/>
      <c r="F42" s="34"/>
      <c r="G42" s="34"/>
    </row>
    <row r="43" spans="2:7" x14ac:dyDescent="0.25">
      <c r="B43" s="22" t="s">
        <v>4</v>
      </c>
      <c r="C43" s="34"/>
      <c r="D43" s="34"/>
      <c r="E43" s="34"/>
      <c r="F43" s="34"/>
      <c r="G43" s="34"/>
    </row>
    <row r="44" spans="2:7" x14ac:dyDescent="0.25">
      <c r="B44" s="22" t="s">
        <v>5</v>
      </c>
      <c r="C44" s="34"/>
      <c r="D44" s="34"/>
      <c r="E44" s="34"/>
      <c r="F44" s="34"/>
      <c r="G44" s="34"/>
    </row>
    <row r="45" spans="2:7" x14ac:dyDescent="0.25">
      <c r="B45" s="22" t="s">
        <v>6</v>
      </c>
      <c r="C45" s="34"/>
      <c r="D45" s="34"/>
      <c r="E45" s="34"/>
      <c r="F45" s="34"/>
      <c r="G45" s="34"/>
    </row>
    <row r="46" spans="2:7" x14ac:dyDescent="0.25">
      <c r="B46" s="22" t="s">
        <v>7</v>
      </c>
      <c r="C46" s="34"/>
      <c r="D46" s="34"/>
      <c r="E46" s="34"/>
      <c r="F46" s="34"/>
      <c r="G46" s="34"/>
    </row>
    <row r="47" spans="2:7" x14ac:dyDescent="0.25">
      <c r="B47" s="22" t="s">
        <v>8</v>
      </c>
      <c r="C47" s="34"/>
      <c r="D47" s="34"/>
      <c r="E47" s="34"/>
      <c r="F47" s="34"/>
      <c r="G47" s="34"/>
    </row>
    <row r="48" spans="2:7" x14ac:dyDescent="0.25">
      <c r="B48" s="22" t="s">
        <v>9</v>
      </c>
      <c r="C48" s="34"/>
      <c r="D48" s="34"/>
      <c r="E48" s="34"/>
      <c r="F48" s="34"/>
      <c r="G48" s="34"/>
    </row>
    <row r="49" spans="2:7" x14ac:dyDescent="0.25">
      <c r="B49" s="22" t="s">
        <v>10</v>
      </c>
      <c r="C49" s="34"/>
      <c r="D49" s="34"/>
      <c r="E49" s="34"/>
      <c r="F49" s="34"/>
      <c r="G49" s="34"/>
    </row>
    <row r="50" spans="2:7" x14ac:dyDescent="0.25">
      <c r="B50" s="22" t="s">
        <v>11</v>
      </c>
      <c r="C50" s="34"/>
      <c r="D50" s="34"/>
      <c r="E50" s="34"/>
      <c r="F50" s="34"/>
      <c r="G50" s="34"/>
    </row>
    <row r="51" spans="2:7" x14ac:dyDescent="0.25">
      <c r="B51" s="22" t="s">
        <v>12</v>
      </c>
      <c r="C51" s="34"/>
      <c r="D51" s="34"/>
      <c r="E51" s="34"/>
      <c r="F51" s="34"/>
      <c r="G51" s="34"/>
    </row>
    <row r="52" spans="2:7" s="24" customFormat="1" ht="13.8" x14ac:dyDescent="0.25">
      <c r="B52" s="38"/>
      <c r="C52" s="39"/>
      <c r="D52" s="39"/>
      <c r="E52" s="39"/>
      <c r="F52" s="39"/>
      <c r="G52" s="39"/>
    </row>
    <row r="53" spans="2:7" ht="26.4" x14ac:dyDescent="0.25">
      <c r="B53" s="15" t="s">
        <v>19</v>
      </c>
      <c r="C53" s="37">
        <f>SUM(C54:C65)</f>
        <v>0</v>
      </c>
      <c r="D53" s="37">
        <f>SUM(D54:D65)</f>
        <v>0</v>
      </c>
      <c r="E53" s="37">
        <f>SUM(E54:E65)</f>
        <v>0</v>
      </c>
      <c r="F53" s="37">
        <f>SUM(F54:F65)</f>
        <v>0</v>
      </c>
      <c r="G53" s="37">
        <f>SUM(G54:G65)</f>
        <v>0</v>
      </c>
    </row>
    <row r="54" spans="2:7" x14ac:dyDescent="0.25">
      <c r="B54" s="22" t="s">
        <v>1</v>
      </c>
      <c r="C54" s="34"/>
      <c r="D54" s="34"/>
      <c r="E54" s="34"/>
      <c r="F54" s="34"/>
      <c r="G54" s="34"/>
    </row>
    <row r="55" spans="2:7" x14ac:dyDescent="0.25">
      <c r="B55" s="22" t="s">
        <v>2</v>
      </c>
      <c r="C55" s="34"/>
      <c r="D55" s="34"/>
      <c r="E55" s="34"/>
      <c r="F55" s="34"/>
      <c r="G55" s="34"/>
    </row>
    <row r="56" spans="2:7" x14ac:dyDescent="0.25">
      <c r="B56" s="22" t="s">
        <v>3</v>
      </c>
      <c r="C56" s="34"/>
      <c r="D56" s="34"/>
      <c r="E56" s="34"/>
      <c r="F56" s="34"/>
      <c r="G56" s="34"/>
    </row>
    <row r="57" spans="2:7" x14ac:dyDescent="0.25">
      <c r="B57" s="22" t="s">
        <v>4</v>
      </c>
      <c r="C57" s="34"/>
      <c r="D57" s="34"/>
      <c r="E57" s="34"/>
      <c r="F57" s="34"/>
      <c r="G57" s="34"/>
    </row>
    <row r="58" spans="2:7" x14ac:dyDescent="0.25">
      <c r="B58" s="22" t="s">
        <v>5</v>
      </c>
      <c r="C58" s="34"/>
      <c r="D58" s="34"/>
      <c r="E58" s="34"/>
      <c r="F58" s="34"/>
      <c r="G58" s="34"/>
    </row>
    <row r="59" spans="2:7" x14ac:dyDescent="0.25">
      <c r="B59" s="22" t="s">
        <v>6</v>
      </c>
      <c r="C59" s="34"/>
      <c r="D59" s="34"/>
      <c r="E59" s="34"/>
      <c r="F59" s="34"/>
      <c r="G59" s="34"/>
    </row>
    <row r="60" spans="2:7" x14ac:dyDescent="0.25">
      <c r="B60" s="22" t="s">
        <v>7</v>
      </c>
      <c r="C60" s="34"/>
      <c r="D60" s="34"/>
      <c r="E60" s="34"/>
      <c r="F60" s="34"/>
      <c r="G60" s="34"/>
    </row>
    <row r="61" spans="2:7" x14ac:dyDescent="0.25">
      <c r="B61" s="22" t="s">
        <v>8</v>
      </c>
      <c r="C61" s="34"/>
      <c r="D61" s="34"/>
      <c r="E61" s="34"/>
      <c r="F61" s="34"/>
      <c r="G61" s="34"/>
    </row>
    <row r="62" spans="2:7" x14ac:dyDescent="0.25">
      <c r="B62" s="22" t="s">
        <v>9</v>
      </c>
      <c r="C62" s="34"/>
      <c r="D62" s="34"/>
      <c r="E62" s="34"/>
      <c r="F62" s="34"/>
      <c r="G62" s="34"/>
    </row>
    <row r="63" spans="2:7" x14ac:dyDescent="0.25">
      <c r="B63" s="22" t="s">
        <v>10</v>
      </c>
      <c r="C63" s="34"/>
      <c r="D63" s="34"/>
      <c r="E63" s="34"/>
      <c r="F63" s="34"/>
      <c r="G63" s="34"/>
    </row>
    <row r="64" spans="2:7" x14ac:dyDescent="0.25">
      <c r="B64" s="22" t="s">
        <v>11</v>
      </c>
      <c r="C64" s="34"/>
      <c r="D64" s="34"/>
      <c r="E64" s="34"/>
      <c r="F64" s="34"/>
      <c r="G64" s="34"/>
    </row>
    <row r="65" spans="2:7" x14ac:dyDescent="0.25">
      <c r="B65" s="22" t="s">
        <v>12</v>
      </c>
      <c r="C65" s="34"/>
      <c r="D65" s="34"/>
      <c r="E65" s="34"/>
      <c r="F65" s="34"/>
      <c r="G65" s="34"/>
    </row>
    <row r="66" spans="2:7" s="24" customFormat="1" ht="13.8" x14ac:dyDescent="0.25">
      <c r="B66" s="38"/>
      <c r="C66" s="39"/>
      <c r="D66" s="39"/>
      <c r="E66" s="39"/>
      <c r="F66" s="39"/>
      <c r="G66" s="39"/>
    </row>
    <row r="67" spans="2:7" x14ac:dyDescent="0.25">
      <c r="B67" s="15" t="s">
        <v>14</v>
      </c>
      <c r="C67" s="37">
        <f>SUM(C68:C79)</f>
        <v>0</v>
      </c>
      <c r="D67" s="37">
        <f>SUM(D68:D79)</f>
        <v>0</v>
      </c>
      <c r="E67" s="37">
        <f>SUM(E68:E79)</f>
        <v>0</v>
      </c>
      <c r="F67" s="37">
        <f>SUM(F68:F79)</f>
        <v>0</v>
      </c>
      <c r="G67" s="37">
        <f>SUM(G68:G79)</f>
        <v>0</v>
      </c>
    </row>
    <row r="68" spans="2:7" x14ac:dyDescent="0.25">
      <c r="B68" s="22" t="s">
        <v>1</v>
      </c>
      <c r="C68" s="34"/>
      <c r="D68" s="34"/>
      <c r="E68" s="34"/>
      <c r="F68" s="34"/>
      <c r="G68" s="34"/>
    </row>
    <row r="69" spans="2:7" x14ac:dyDescent="0.25">
      <c r="B69" s="22" t="s">
        <v>2</v>
      </c>
      <c r="C69" s="34"/>
      <c r="D69" s="34"/>
      <c r="E69" s="34"/>
      <c r="F69" s="34"/>
      <c r="G69" s="34"/>
    </row>
    <row r="70" spans="2:7" x14ac:dyDescent="0.25">
      <c r="B70" s="22" t="s">
        <v>3</v>
      </c>
      <c r="C70" s="34"/>
      <c r="D70" s="34"/>
      <c r="E70" s="34"/>
      <c r="F70" s="34"/>
      <c r="G70" s="34"/>
    </row>
    <row r="71" spans="2:7" x14ac:dyDescent="0.25">
      <c r="B71" s="22" t="s">
        <v>4</v>
      </c>
      <c r="C71" s="34"/>
      <c r="D71" s="34"/>
      <c r="E71" s="34"/>
      <c r="F71" s="34"/>
      <c r="G71" s="34"/>
    </row>
    <row r="72" spans="2:7" x14ac:dyDescent="0.25">
      <c r="B72" s="22" t="s">
        <v>5</v>
      </c>
      <c r="C72" s="34"/>
      <c r="D72" s="34"/>
      <c r="E72" s="34"/>
      <c r="F72" s="34"/>
      <c r="G72" s="34"/>
    </row>
    <row r="73" spans="2:7" x14ac:dyDescent="0.25">
      <c r="B73" s="22" t="s">
        <v>6</v>
      </c>
      <c r="C73" s="34"/>
      <c r="D73" s="34"/>
      <c r="E73" s="34"/>
      <c r="F73" s="34"/>
      <c r="G73" s="34"/>
    </row>
    <row r="74" spans="2:7" x14ac:dyDescent="0.25">
      <c r="B74" s="22" t="s">
        <v>7</v>
      </c>
      <c r="C74" s="34"/>
      <c r="D74" s="34"/>
      <c r="E74" s="34"/>
      <c r="F74" s="34"/>
      <c r="G74" s="34"/>
    </row>
    <row r="75" spans="2:7" x14ac:dyDescent="0.25">
      <c r="B75" s="22" t="s">
        <v>8</v>
      </c>
      <c r="C75" s="34"/>
      <c r="D75" s="34"/>
      <c r="E75" s="34"/>
      <c r="F75" s="34"/>
      <c r="G75" s="34"/>
    </row>
    <row r="76" spans="2:7" x14ac:dyDescent="0.25">
      <c r="B76" s="22" t="s">
        <v>9</v>
      </c>
      <c r="C76" s="34"/>
      <c r="D76" s="34"/>
      <c r="E76" s="34"/>
      <c r="F76" s="34"/>
      <c r="G76" s="34"/>
    </row>
    <row r="77" spans="2:7" x14ac:dyDescent="0.25">
      <c r="B77" s="22" t="s">
        <v>10</v>
      </c>
      <c r="C77" s="34"/>
      <c r="D77" s="34"/>
      <c r="E77" s="34"/>
      <c r="F77" s="34"/>
      <c r="G77" s="34"/>
    </row>
    <row r="78" spans="2:7" x14ac:dyDescent="0.25">
      <c r="B78" s="22" t="s">
        <v>11</v>
      </c>
      <c r="C78" s="34"/>
      <c r="D78" s="34"/>
      <c r="E78" s="34"/>
      <c r="F78" s="34"/>
      <c r="G78" s="34"/>
    </row>
    <row r="79" spans="2:7" x14ac:dyDescent="0.25">
      <c r="B79" s="22" t="s">
        <v>12</v>
      </c>
      <c r="C79" s="34"/>
      <c r="D79" s="34"/>
      <c r="E79" s="34"/>
      <c r="F79" s="34"/>
      <c r="G79" s="34"/>
    </row>
    <row r="80" spans="2:7" x14ac:dyDescent="0.25">
      <c r="B80" s="9"/>
    </row>
    <row r="81" spans="2:7" ht="13.8" x14ac:dyDescent="0.25">
      <c r="B81" s="29" t="s">
        <v>20</v>
      </c>
      <c r="C81" s="20">
        <f>+C83+C97</f>
        <v>0</v>
      </c>
      <c r="D81" s="20">
        <f>+D83+D97</f>
        <v>0</v>
      </c>
      <c r="E81" s="20">
        <f>+E83+E97</f>
        <v>0</v>
      </c>
      <c r="F81" s="20">
        <f>+F83+F97</f>
        <v>0</v>
      </c>
      <c r="G81" s="20">
        <f>+G83+G97</f>
        <v>0</v>
      </c>
    </row>
    <row r="82" spans="2:7" s="24" customFormat="1" ht="13.8" x14ac:dyDescent="0.25">
      <c r="B82" s="30"/>
      <c r="C82" s="26"/>
      <c r="D82" s="26"/>
      <c r="E82" s="26"/>
      <c r="F82" s="26"/>
      <c r="G82" s="26"/>
    </row>
    <row r="83" spans="2:7" x14ac:dyDescent="0.25">
      <c r="B83" s="10" t="s">
        <v>21</v>
      </c>
      <c r="C83" s="11">
        <f>SUM(C84:C95)</f>
        <v>0</v>
      </c>
      <c r="D83" s="11">
        <f>SUM(D84:D95)</f>
        <v>0</v>
      </c>
      <c r="E83" s="11">
        <f>SUM(E84:E95)</f>
        <v>0</v>
      </c>
      <c r="F83" s="11">
        <f>SUM(F84:F95)</f>
        <v>0</v>
      </c>
      <c r="G83" s="11">
        <f>SUM(G84:G95)</f>
        <v>0</v>
      </c>
    </row>
    <row r="84" spans="2:7" x14ac:dyDescent="0.25">
      <c r="B84" s="1" t="s">
        <v>1</v>
      </c>
      <c r="C84" s="11"/>
      <c r="D84" s="11"/>
      <c r="E84" s="11"/>
      <c r="F84" s="11"/>
      <c r="G84" s="11"/>
    </row>
    <row r="85" spans="2:7" x14ac:dyDescent="0.25">
      <c r="B85" s="1" t="s">
        <v>2</v>
      </c>
      <c r="C85" s="11"/>
      <c r="D85" s="11"/>
      <c r="E85" s="11"/>
      <c r="F85" s="11"/>
      <c r="G85" s="11"/>
    </row>
    <row r="86" spans="2:7" x14ac:dyDescent="0.25">
      <c r="B86" s="1" t="s">
        <v>3</v>
      </c>
      <c r="C86" s="11"/>
      <c r="D86" s="11"/>
      <c r="E86" s="11"/>
      <c r="F86" s="11"/>
      <c r="G86" s="11"/>
    </row>
    <row r="87" spans="2:7" x14ac:dyDescent="0.25">
      <c r="B87" s="1" t="s">
        <v>4</v>
      </c>
      <c r="C87" s="11"/>
      <c r="D87" s="11"/>
      <c r="E87" s="11"/>
      <c r="F87" s="11"/>
      <c r="G87" s="11"/>
    </row>
    <row r="88" spans="2:7" x14ac:dyDescent="0.25">
      <c r="B88" s="1" t="s">
        <v>5</v>
      </c>
      <c r="C88" s="11"/>
      <c r="D88" s="11"/>
      <c r="E88" s="11"/>
      <c r="F88" s="11"/>
      <c r="G88" s="11"/>
    </row>
    <row r="89" spans="2:7" x14ac:dyDescent="0.25">
      <c r="B89" s="1" t="s">
        <v>6</v>
      </c>
      <c r="C89" s="11"/>
      <c r="D89" s="11"/>
      <c r="E89" s="11"/>
      <c r="F89" s="11"/>
      <c r="G89" s="11"/>
    </row>
    <row r="90" spans="2:7" x14ac:dyDescent="0.25">
      <c r="B90" s="1" t="s">
        <v>7</v>
      </c>
      <c r="C90" s="11"/>
      <c r="D90" s="11"/>
      <c r="E90" s="11"/>
      <c r="F90" s="11"/>
      <c r="G90" s="11"/>
    </row>
    <row r="91" spans="2:7" x14ac:dyDescent="0.25">
      <c r="B91" s="1" t="s">
        <v>8</v>
      </c>
      <c r="C91" s="11"/>
      <c r="D91" s="11"/>
      <c r="E91" s="11"/>
      <c r="F91" s="11"/>
      <c r="G91" s="11"/>
    </row>
    <row r="92" spans="2:7" x14ac:dyDescent="0.25">
      <c r="B92" s="1" t="s">
        <v>9</v>
      </c>
      <c r="C92" s="11"/>
      <c r="D92" s="11"/>
      <c r="E92" s="11"/>
      <c r="F92" s="11"/>
      <c r="G92" s="11"/>
    </row>
    <row r="93" spans="2:7" x14ac:dyDescent="0.25">
      <c r="B93" s="1" t="s">
        <v>10</v>
      </c>
      <c r="C93" s="11"/>
      <c r="D93" s="11"/>
      <c r="E93" s="11"/>
      <c r="F93" s="11"/>
      <c r="G93" s="11"/>
    </row>
    <row r="94" spans="2:7" x14ac:dyDescent="0.25">
      <c r="B94" s="1" t="s">
        <v>11</v>
      </c>
      <c r="C94" s="11"/>
      <c r="D94" s="11"/>
      <c r="E94" s="11"/>
      <c r="F94" s="11"/>
      <c r="G94" s="11"/>
    </row>
    <row r="95" spans="2:7" x14ac:dyDescent="0.25">
      <c r="B95" s="1" t="s">
        <v>12</v>
      </c>
      <c r="C95" s="11"/>
      <c r="D95" s="11"/>
      <c r="E95" s="11"/>
      <c r="F95" s="11"/>
      <c r="G95" s="11"/>
    </row>
    <row r="96" spans="2:7" s="24" customFormat="1" x14ac:dyDescent="0.25">
      <c r="B96" s="31"/>
      <c r="C96" s="23"/>
      <c r="D96" s="23"/>
      <c r="E96" s="23"/>
      <c r="F96" s="23"/>
      <c r="G96" s="23"/>
    </row>
    <row r="97" spans="2:7" ht="52.8" x14ac:dyDescent="0.25">
      <c r="B97" s="10" t="s">
        <v>22</v>
      </c>
      <c r="C97" s="11">
        <f>SUM(C98:C109)</f>
        <v>0</v>
      </c>
      <c r="D97" s="11">
        <f>SUM(D98:D109)</f>
        <v>0</v>
      </c>
      <c r="E97" s="11">
        <f>SUM(E98:E109)</f>
        <v>0</v>
      </c>
      <c r="F97" s="11">
        <f>SUM(F98:F109)</f>
        <v>0</v>
      </c>
      <c r="G97" s="11">
        <f>SUM(G98:G109)</f>
        <v>0</v>
      </c>
    </row>
    <row r="98" spans="2:7" x14ac:dyDescent="0.25">
      <c r="B98" s="1" t="s">
        <v>1</v>
      </c>
      <c r="C98" s="11"/>
      <c r="D98" s="11"/>
      <c r="E98" s="11"/>
      <c r="F98" s="11"/>
      <c r="G98" s="11"/>
    </row>
    <row r="99" spans="2:7" x14ac:dyDescent="0.25">
      <c r="B99" s="1" t="s">
        <v>2</v>
      </c>
      <c r="C99" s="11"/>
      <c r="D99" s="11"/>
      <c r="E99" s="11"/>
      <c r="F99" s="11"/>
      <c r="G99" s="11"/>
    </row>
    <row r="100" spans="2:7" x14ac:dyDescent="0.25">
      <c r="B100" s="1" t="s">
        <v>3</v>
      </c>
      <c r="C100" s="11"/>
      <c r="D100" s="11"/>
      <c r="E100" s="11"/>
      <c r="F100" s="11"/>
      <c r="G100" s="11"/>
    </row>
    <row r="101" spans="2:7" x14ac:dyDescent="0.25">
      <c r="B101" s="1" t="s">
        <v>4</v>
      </c>
      <c r="C101" s="11"/>
      <c r="D101" s="11"/>
      <c r="E101" s="11"/>
      <c r="F101" s="11"/>
      <c r="G101" s="11"/>
    </row>
    <row r="102" spans="2:7" x14ac:dyDescent="0.25">
      <c r="B102" s="1" t="s">
        <v>5</v>
      </c>
      <c r="C102" s="11"/>
      <c r="D102" s="11"/>
      <c r="E102" s="11"/>
      <c r="F102" s="11"/>
      <c r="G102" s="11"/>
    </row>
    <row r="103" spans="2:7" x14ac:dyDescent="0.25">
      <c r="B103" s="1" t="s">
        <v>6</v>
      </c>
      <c r="C103" s="11"/>
      <c r="D103" s="11"/>
      <c r="E103" s="11"/>
      <c r="F103" s="11"/>
      <c r="G103" s="11"/>
    </row>
    <row r="104" spans="2:7" x14ac:dyDescent="0.25">
      <c r="B104" s="1" t="s">
        <v>7</v>
      </c>
      <c r="C104" s="11"/>
      <c r="D104" s="11"/>
      <c r="E104" s="11"/>
      <c r="F104" s="11"/>
      <c r="G104" s="11"/>
    </row>
    <row r="105" spans="2:7" x14ac:dyDescent="0.25">
      <c r="B105" s="1" t="s">
        <v>8</v>
      </c>
      <c r="C105" s="11"/>
      <c r="D105" s="11"/>
      <c r="E105" s="11"/>
      <c r="F105" s="11"/>
      <c r="G105" s="11"/>
    </row>
    <row r="106" spans="2:7" x14ac:dyDescent="0.25">
      <c r="B106" s="1" t="s">
        <v>9</v>
      </c>
      <c r="C106" s="11"/>
      <c r="D106" s="11"/>
      <c r="E106" s="11"/>
      <c r="F106" s="11"/>
      <c r="G106" s="11"/>
    </row>
    <row r="107" spans="2:7" x14ac:dyDescent="0.25">
      <c r="B107" s="1" t="s">
        <v>10</v>
      </c>
      <c r="C107" s="11"/>
      <c r="D107" s="11"/>
      <c r="E107" s="11"/>
      <c r="F107" s="11"/>
      <c r="G107" s="11"/>
    </row>
    <row r="108" spans="2:7" x14ac:dyDescent="0.25">
      <c r="B108" s="1" t="s">
        <v>11</v>
      </c>
      <c r="C108" s="11"/>
      <c r="D108" s="11"/>
      <c r="E108" s="11"/>
      <c r="F108" s="11"/>
      <c r="G108" s="11"/>
    </row>
    <row r="109" spans="2:7" x14ac:dyDescent="0.25">
      <c r="B109" s="1" t="s">
        <v>12</v>
      </c>
      <c r="C109" s="11"/>
      <c r="D109" s="11"/>
      <c r="E109" s="11"/>
      <c r="F109" s="11"/>
      <c r="G109" s="11"/>
    </row>
    <row r="110" spans="2:7" x14ac:dyDescent="0.25">
      <c r="B110" s="31"/>
      <c r="C110" s="23"/>
      <c r="D110" s="23"/>
      <c r="E110" s="23"/>
      <c r="F110" s="23"/>
      <c r="G110" s="23"/>
    </row>
    <row r="111" spans="2:7" ht="13.8" x14ac:dyDescent="0.25">
      <c r="B111" s="35" t="s">
        <v>23</v>
      </c>
      <c r="C111" s="36">
        <f>+C113+C127+C141+C155+C169+C183</f>
        <v>0</v>
      </c>
      <c r="D111" s="36">
        <f>+D113+D127+D141+D155+D169+D183</f>
        <v>0</v>
      </c>
      <c r="E111" s="36">
        <f>+E113+E127+E141+E155+E169+E183</f>
        <v>0</v>
      </c>
      <c r="F111" s="36">
        <f>+F113+F127+F141+F155+F169+F183</f>
        <v>0</v>
      </c>
      <c r="G111" s="36">
        <f>+G113+G127+G141+G155+G169+G183</f>
        <v>0</v>
      </c>
    </row>
    <row r="112" spans="2:7" x14ac:dyDescent="0.25">
      <c r="B112" s="31"/>
      <c r="C112" s="23"/>
      <c r="D112" s="23"/>
      <c r="E112" s="23"/>
      <c r="F112" s="23"/>
      <c r="G112" s="23"/>
    </row>
    <row r="113" spans="2:7" ht="39.6" x14ac:dyDescent="0.25">
      <c r="B113" s="15" t="s">
        <v>24</v>
      </c>
      <c r="C113" s="37">
        <f>SUM(C114:C125)</f>
        <v>0</v>
      </c>
      <c r="D113" s="37">
        <f>SUM(D114:D125)</f>
        <v>0</v>
      </c>
      <c r="E113" s="37">
        <f>SUM(E114:E125)</f>
        <v>0</v>
      </c>
      <c r="F113" s="37">
        <f>SUM(F114:F125)</f>
        <v>0</v>
      </c>
      <c r="G113" s="37">
        <f>SUM(G114:G125)</f>
        <v>0</v>
      </c>
    </row>
    <row r="114" spans="2:7" x14ac:dyDescent="0.25">
      <c r="B114" s="22" t="s">
        <v>1</v>
      </c>
      <c r="C114" s="34"/>
      <c r="D114" s="34"/>
      <c r="E114" s="34"/>
      <c r="F114" s="34"/>
      <c r="G114" s="34"/>
    </row>
    <row r="115" spans="2:7" x14ac:dyDescent="0.25">
      <c r="B115" s="22" t="s">
        <v>2</v>
      </c>
      <c r="C115" s="34"/>
      <c r="D115" s="34"/>
      <c r="E115" s="34"/>
      <c r="F115" s="34"/>
      <c r="G115" s="34"/>
    </row>
    <row r="116" spans="2:7" x14ac:dyDescent="0.25">
      <c r="B116" s="22" t="s">
        <v>3</v>
      </c>
      <c r="C116" s="34"/>
      <c r="D116" s="34"/>
      <c r="E116" s="34"/>
      <c r="F116" s="34"/>
      <c r="G116" s="34"/>
    </row>
    <row r="117" spans="2:7" x14ac:dyDescent="0.25">
      <c r="B117" s="22" t="s">
        <v>4</v>
      </c>
      <c r="C117" s="34"/>
      <c r="D117" s="34"/>
      <c r="E117" s="34"/>
      <c r="F117" s="34"/>
      <c r="G117" s="34"/>
    </row>
    <row r="118" spans="2:7" x14ac:dyDescent="0.25">
      <c r="B118" s="22" t="s">
        <v>5</v>
      </c>
      <c r="C118" s="34"/>
      <c r="D118" s="34"/>
      <c r="E118" s="34"/>
      <c r="F118" s="34"/>
      <c r="G118" s="34"/>
    </row>
    <row r="119" spans="2:7" x14ac:dyDescent="0.25">
      <c r="B119" s="22" t="s">
        <v>6</v>
      </c>
      <c r="C119" s="34"/>
      <c r="D119" s="34"/>
      <c r="E119" s="34"/>
      <c r="F119" s="34"/>
      <c r="G119" s="34"/>
    </row>
    <row r="120" spans="2:7" x14ac:dyDescent="0.25">
      <c r="B120" s="22" t="s">
        <v>7</v>
      </c>
      <c r="C120" s="34"/>
      <c r="D120" s="34"/>
      <c r="E120" s="34"/>
      <c r="F120" s="34"/>
      <c r="G120" s="34"/>
    </row>
    <row r="121" spans="2:7" x14ac:dyDescent="0.25">
      <c r="B121" s="22" t="s">
        <v>8</v>
      </c>
      <c r="C121" s="34"/>
      <c r="D121" s="34"/>
      <c r="E121" s="34"/>
      <c r="F121" s="34"/>
      <c r="G121" s="34"/>
    </row>
    <row r="122" spans="2:7" x14ac:dyDescent="0.25">
      <c r="B122" s="22" t="s">
        <v>9</v>
      </c>
      <c r="C122" s="34"/>
      <c r="D122" s="34"/>
      <c r="E122" s="34"/>
      <c r="F122" s="34"/>
      <c r="G122" s="34"/>
    </row>
    <row r="123" spans="2:7" x14ac:dyDescent="0.25">
      <c r="B123" s="22" t="s">
        <v>10</v>
      </c>
      <c r="C123" s="34"/>
      <c r="D123" s="34"/>
      <c r="E123" s="34"/>
      <c r="F123" s="34"/>
      <c r="G123" s="34"/>
    </row>
    <row r="124" spans="2:7" x14ac:dyDescent="0.25">
      <c r="B124" s="22" t="s">
        <v>11</v>
      </c>
      <c r="C124" s="34"/>
      <c r="D124" s="34"/>
      <c r="E124" s="34"/>
      <c r="F124" s="34"/>
      <c r="G124" s="34"/>
    </row>
    <row r="125" spans="2:7" x14ac:dyDescent="0.25">
      <c r="B125" s="22" t="s">
        <v>12</v>
      </c>
      <c r="C125" s="34"/>
      <c r="D125" s="34"/>
      <c r="E125" s="34"/>
      <c r="F125" s="34"/>
      <c r="G125" s="34"/>
    </row>
    <row r="126" spans="2:7" x14ac:dyDescent="0.25">
      <c r="B126" s="31"/>
      <c r="C126" s="23"/>
      <c r="D126" s="23"/>
      <c r="E126" s="23"/>
      <c r="F126" s="23"/>
      <c r="G126" s="23"/>
    </row>
    <row r="127" spans="2:7" x14ac:dyDescent="0.25">
      <c r="B127" s="15" t="s">
        <v>25</v>
      </c>
      <c r="C127" s="37">
        <f>SUM(C128:C139)</f>
        <v>0</v>
      </c>
      <c r="D127" s="37">
        <f>SUM(D128:D139)</f>
        <v>0</v>
      </c>
      <c r="E127" s="37">
        <f>SUM(E128:E139)</f>
        <v>0</v>
      </c>
      <c r="F127" s="37">
        <f>SUM(F128:F139)</f>
        <v>0</v>
      </c>
      <c r="G127" s="37">
        <f>SUM(G128:G139)</f>
        <v>0</v>
      </c>
    </row>
    <row r="128" spans="2:7" x14ac:dyDescent="0.25">
      <c r="B128" s="22" t="s">
        <v>1</v>
      </c>
      <c r="C128" s="34"/>
      <c r="D128" s="34"/>
      <c r="E128" s="34"/>
      <c r="F128" s="34"/>
      <c r="G128" s="34"/>
    </row>
    <row r="129" spans="2:7" x14ac:dyDescent="0.25">
      <c r="B129" s="22" t="s">
        <v>2</v>
      </c>
      <c r="C129" s="34"/>
      <c r="D129" s="34"/>
      <c r="E129" s="34"/>
      <c r="F129" s="34"/>
      <c r="G129" s="34"/>
    </row>
    <row r="130" spans="2:7" x14ac:dyDescent="0.25">
      <c r="B130" s="22" t="s">
        <v>3</v>
      </c>
      <c r="C130" s="34"/>
      <c r="D130" s="34"/>
      <c r="E130" s="34"/>
      <c r="F130" s="34"/>
      <c r="G130" s="34"/>
    </row>
    <row r="131" spans="2:7" x14ac:dyDescent="0.25">
      <c r="B131" s="22" t="s">
        <v>4</v>
      </c>
      <c r="C131" s="34"/>
      <c r="D131" s="34"/>
      <c r="E131" s="34"/>
      <c r="F131" s="34"/>
      <c r="G131" s="34"/>
    </row>
    <row r="132" spans="2:7" x14ac:dyDescent="0.25">
      <c r="B132" s="22" t="s">
        <v>5</v>
      </c>
      <c r="C132" s="34"/>
      <c r="D132" s="34"/>
      <c r="E132" s="34"/>
      <c r="F132" s="34"/>
      <c r="G132" s="34"/>
    </row>
    <row r="133" spans="2:7" x14ac:dyDescent="0.25">
      <c r="B133" s="22" t="s">
        <v>6</v>
      </c>
      <c r="C133" s="34"/>
      <c r="D133" s="34"/>
      <c r="E133" s="34"/>
      <c r="F133" s="34"/>
      <c r="G133" s="34"/>
    </row>
    <row r="134" spans="2:7" x14ac:dyDescent="0.25">
      <c r="B134" s="22" t="s">
        <v>7</v>
      </c>
      <c r="C134" s="34"/>
      <c r="D134" s="34"/>
      <c r="E134" s="34"/>
      <c r="F134" s="34"/>
      <c r="G134" s="34"/>
    </row>
    <row r="135" spans="2:7" x14ac:dyDescent="0.25">
      <c r="B135" s="22" t="s">
        <v>8</v>
      </c>
      <c r="C135" s="34"/>
      <c r="D135" s="34"/>
      <c r="E135" s="34"/>
      <c r="F135" s="34"/>
      <c r="G135" s="34"/>
    </row>
    <row r="136" spans="2:7" x14ac:dyDescent="0.25">
      <c r="B136" s="22" t="s">
        <v>9</v>
      </c>
      <c r="C136" s="34"/>
      <c r="D136" s="34"/>
      <c r="E136" s="34"/>
      <c r="F136" s="34"/>
      <c r="G136" s="34"/>
    </row>
    <row r="137" spans="2:7" x14ac:dyDescent="0.25">
      <c r="B137" s="22" t="s">
        <v>10</v>
      </c>
      <c r="C137" s="34"/>
      <c r="D137" s="34"/>
      <c r="E137" s="34"/>
      <c r="F137" s="34"/>
      <c r="G137" s="34"/>
    </row>
    <row r="138" spans="2:7" x14ac:dyDescent="0.25">
      <c r="B138" s="22" t="s">
        <v>11</v>
      </c>
      <c r="C138" s="34"/>
      <c r="D138" s="34"/>
      <c r="E138" s="34"/>
      <c r="F138" s="34"/>
      <c r="G138" s="34"/>
    </row>
    <row r="139" spans="2:7" x14ac:dyDescent="0.25">
      <c r="B139" s="22" t="s">
        <v>12</v>
      </c>
      <c r="C139" s="34"/>
      <c r="D139" s="34"/>
      <c r="E139" s="34"/>
      <c r="F139" s="34"/>
      <c r="G139" s="34"/>
    </row>
    <row r="140" spans="2:7" x14ac:dyDescent="0.25">
      <c r="B140" s="31"/>
      <c r="C140" s="23"/>
      <c r="D140" s="23"/>
      <c r="E140" s="23"/>
      <c r="F140" s="23"/>
      <c r="G140" s="23"/>
    </row>
    <row r="141" spans="2:7" x14ac:dyDescent="0.25">
      <c r="B141" s="15" t="s">
        <v>26</v>
      </c>
      <c r="C141" s="37">
        <f>SUM(C142:C153)</f>
        <v>0</v>
      </c>
      <c r="D141" s="37">
        <f>SUM(D142:D153)</f>
        <v>0</v>
      </c>
      <c r="E141" s="37">
        <f>SUM(E142:E153)</f>
        <v>0</v>
      </c>
      <c r="F141" s="37">
        <f>SUM(F142:F153)</f>
        <v>0</v>
      </c>
      <c r="G141" s="37">
        <f>SUM(G142:G153)</f>
        <v>0</v>
      </c>
    </row>
    <row r="142" spans="2:7" x14ac:dyDescent="0.25">
      <c r="B142" s="22" t="s">
        <v>1</v>
      </c>
      <c r="C142" s="34"/>
      <c r="D142" s="34"/>
      <c r="E142" s="34"/>
      <c r="F142" s="34"/>
      <c r="G142" s="34"/>
    </row>
    <row r="143" spans="2:7" x14ac:dyDescent="0.25">
      <c r="B143" s="22" t="s">
        <v>2</v>
      </c>
      <c r="C143" s="34"/>
      <c r="D143" s="34"/>
      <c r="E143" s="34"/>
      <c r="F143" s="34"/>
      <c r="G143" s="34"/>
    </row>
    <row r="144" spans="2:7" x14ac:dyDescent="0.25">
      <c r="B144" s="22" t="s">
        <v>3</v>
      </c>
      <c r="C144" s="34"/>
      <c r="D144" s="34"/>
      <c r="E144" s="34"/>
      <c r="F144" s="34"/>
      <c r="G144" s="34"/>
    </row>
    <row r="145" spans="2:7" x14ac:dyDescent="0.25">
      <c r="B145" s="22" t="s">
        <v>4</v>
      </c>
      <c r="C145" s="34"/>
      <c r="D145" s="34"/>
      <c r="E145" s="34"/>
      <c r="F145" s="34"/>
      <c r="G145" s="34"/>
    </row>
    <row r="146" spans="2:7" x14ac:dyDescent="0.25">
      <c r="B146" s="22" t="s">
        <v>5</v>
      </c>
      <c r="C146" s="34"/>
      <c r="D146" s="34"/>
      <c r="E146" s="34"/>
      <c r="F146" s="34"/>
      <c r="G146" s="34"/>
    </row>
    <row r="147" spans="2:7" x14ac:dyDescent="0.25">
      <c r="B147" s="22" t="s">
        <v>6</v>
      </c>
      <c r="C147" s="34"/>
      <c r="D147" s="34"/>
      <c r="E147" s="34"/>
      <c r="F147" s="34"/>
      <c r="G147" s="34"/>
    </row>
    <row r="148" spans="2:7" x14ac:dyDescent="0.25">
      <c r="B148" s="22" t="s">
        <v>7</v>
      </c>
      <c r="C148" s="34"/>
      <c r="D148" s="34"/>
      <c r="E148" s="34"/>
      <c r="F148" s="34"/>
      <c r="G148" s="34"/>
    </row>
    <row r="149" spans="2:7" x14ac:dyDescent="0.25">
      <c r="B149" s="22" t="s">
        <v>8</v>
      </c>
      <c r="C149" s="34"/>
      <c r="D149" s="34"/>
      <c r="E149" s="34"/>
      <c r="F149" s="34"/>
      <c r="G149" s="34"/>
    </row>
    <row r="150" spans="2:7" x14ac:dyDescent="0.25">
      <c r="B150" s="22" t="s">
        <v>9</v>
      </c>
      <c r="C150" s="34"/>
      <c r="D150" s="34"/>
      <c r="E150" s="34"/>
      <c r="F150" s="34"/>
      <c r="G150" s="34"/>
    </row>
    <row r="151" spans="2:7" x14ac:dyDescent="0.25">
      <c r="B151" s="22" t="s">
        <v>10</v>
      </c>
      <c r="C151" s="34"/>
      <c r="D151" s="34"/>
      <c r="E151" s="34"/>
      <c r="F151" s="34"/>
      <c r="G151" s="34"/>
    </row>
    <row r="152" spans="2:7" x14ac:dyDescent="0.25">
      <c r="B152" s="22" t="s">
        <v>11</v>
      </c>
      <c r="C152" s="34"/>
      <c r="D152" s="34"/>
      <c r="E152" s="34"/>
      <c r="F152" s="34"/>
      <c r="G152" s="34"/>
    </row>
    <row r="153" spans="2:7" x14ac:dyDescent="0.25">
      <c r="B153" s="22" t="s">
        <v>12</v>
      </c>
      <c r="C153" s="34"/>
      <c r="D153" s="34"/>
      <c r="E153" s="34"/>
      <c r="F153" s="34"/>
      <c r="G153" s="34"/>
    </row>
    <row r="154" spans="2:7" x14ac:dyDescent="0.25">
      <c r="B154" s="31"/>
      <c r="C154" s="23"/>
      <c r="D154" s="23"/>
      <c r="E154" s="23"/>
      <c r="F154" s="23"/>
      <c r="G154" s="23"/>
    </row>
    <row r="155" spans="2:7" x14ac:dyDescent="0.25">
      <c r="B155" s="15" t="s">
        <v>27</v>
      </c>
      <c r="C155" s="37">
        <f>SUM(C156:C167)</f>
        <v>0</v>
      </c>
      <c r="D155" s="37">
        <f>SUM(D156:D167)</f>
        <v>0</v>
      </c>
      <c r="E155" s="37">
        <f>SUM(E156:E167)</f>
        <v>0</v>
      </c>
      <c r="F155" s="37">
        <f>SUM(F156:F167)</f>
        <v>0</v>
      </c>
      <c r="G155" s="37">
        <f>SUM(G156:G167)</f>
        <v>0</v>
      </c>
    </row>
    <row r="156" spans="2:7" x14ac:dyDescent="0.25">
      <c r="B156" s="22" t="s">
        <v>1</v>
      </c>
      <c r="C156" s="34"/>
      <c r="D156" s="34"/>
      <c r="E156" s="34"/>
      <c r="F156" s="34"/>
      <c r="G156" s="34"/>
    </row>
    <row r="157" spans="2:7" x14ac:dyDescent="0.25">
      <c r="B157" s="22" t="s">
        <v>2</v>
      </c>
      <c r="C157" s="34"/>
      <c r="D157" s="34"/>
      <c r="E157" s="34"/>
      <c r="F157" s="34"/>
      <c r="G157" s="34"/>
    </row>
    <row r="158" spans="2:7" x14ac:dyDescent="0.25">
      <c r="B158" s="22" t="s">
        <v>3</v>
      </c>
      <c r="C158" s="34"/>
      <c r="D158" s="34"/>
      <c r="E158" s="34"/>
      <c r="F158" s="34"/>
      <c r="G158" s="34"/>
    </row>
    <row r="159" spans="2:7" x14ac:dyDescent="0.25">
      <c r="B159" s="22" t="s">
        <v>4</v>
      </c>
      <c r="C159" s="34"/>
      <c r="D159" s="34"/>
      <c r="E159" s="34"/>
      <c r="F159" s="34"/>
      <c r="G159" s="34"/>
    </row>
    <row r="160" spans="2:7" x14ac:dyDescent="0.25">
      <c r="B160" s="22" t="s">
        <v>5</v>
      </c>
      <c r="C160" s="34"/>
      <c r="D160" s="34"/>
      <c r="E160" s="34"/>
      <c r="F160" s="34"/>
      <c r="G160" s="34"/>
    </row>
    <row r="161" spans="2:7" x14ac:dyDescent="0.25">
      <c r="B161" s="22" t="s">
        <v>6</v>
      </c>
      <c r="C161" s="34"/>
      <c r="D161" s="34"/>
      <c r="E161" s="34"/>
      <c r="F161" s="34"/>
      <c r="G161" s="34"/>
    </row>
    <row r="162" spans="2:7" x14ac:dyDescent="0.25">
      <c r="B162" s="22" t="s">
        <v>7</v>
      </c>
      <c r="C162" s="34"/>
      <c r="D162" s="34"/>
      <c r="E162" s="34"/>
      <c r="F162" s="34"/>
      <c r="G162" s="34"/>
    </row>
    <row r="163" spans="2:7" x14ac:dyDescent="0.25">
      <c r="B163" s="22" t="s">
        <v>8</v>
      </c>
      <c r="C163" s="34"/>
      <c r="D163" s="34"/>
      <c r="E163" s="34"/>
      <c r="F163" s="34"/>
      <c r="G163" s="34"/>
    </row>
    <row r="164" spans="2:7" x14ac:dyDescent="0.25">
      <c r="B164" s="22" t="s">
        <v>9</v>
      </c>
      <c r="C164" s="34"/>
      <c r="D164" s="34"/>
      <c r="E164" s="34"/>
      <c r="F164" s="34"/>
      <c r="G164" s="34"/>
    </row>
    <row r="165" spans="2:7" x14ac:dyDescent="0.25">
      <c r="B165" s="22" t="s">
        <v>10</v>
      </c>
      <c r="C165" s="34"/>
      <c r="D165" s="34"/>
      <c r="E165" s="34"/>
      <c r="F165" s="34"/>
      <c r="G165" s="34"/>
    </row>
    <row r="166" spans="2:7" x14ac:dyDescent="0.25">
      <c r="B166" s="22" t="s">
        <v>11</v>
      </c>
      <c r="C166" s="34"/>
      <c r="D166" s="34"/>
      <c r="E166" s="34"/>
      <c r="F166" s="34"/>
      <c r="G166" s="34"/>
    </row>
    <row r="167" spans="2:7" x14ac:dyDescent="0.25">
      <c r="B167" s="22" t="s">
        <v>12</v>
      </c>
      <c r="C167" s="34"/>
      <c r="D167" s="34"/>
      <c r="E167" s="34"/>
      <c r="F167" s="34"/>
      <c r="G167" s="34"/>
    </row>
    <row r="168" spans="2:7" x14ac:dyDescent="0.25">
      <c r="B168" s="31"/>
      <c r="C168" s="23"/>
      <c r="D168" s="23"/>
      <c r="E168" s="23"/>
      <c r="F168" s="23"/>
      <c r="G168" s="23"/>
    </row>
    <row r="169" spans="2:7" x14ac:dyDescent="0.25">
      <c r="B169" s="15" t="s">
        <v>14</v>
      </c>
      <c r="C169" s="37">
        <f>SUM(C170:C181)</f>
        <v>0</v>
      </c>
      <c r="D169" s="37">
        <f>SUM(D170:D181)</f>
        <v>0</v>
      </c>
      <c r="E169" s="37">
        <f>SUM(E170:E181)</f>
        <v>0</v>
      </c>
      <c r="F169" s="37">
        <f>SUM(F170:F181)</f>
        <v>0</v>
      </c>
      <c r="G169" s="37">
        <f>SUM(G170:G181)</f>
        <v>0</v>
      </c>
    </row>
    <row r="170" spans="2:7" x14ac:dyDescent="0.25">
      <c r="B170" s="22" t="s">
        <v>1</v>
      </c>
      <c r="C170" s="34"/>
      <c r="D170" s="34"/>
      <c r="E170" s="34"/>
      <c r="F170" s="34"/>
      <c r="G170" s="34"/>
    </row>
    <row r="171" spans="2:7" x14ac:dyDescent="0.25">
      <c r="B171" s="22" t="s">
        <v>2</v>
      </c>
      <c r="C171" s="34"/>
      <c r="D171" s="34"/>
      <c r="E171" s="34"/>
      <c r="F171" s="34"/>
      <c r="G171" s="34"/>
    </row>
    <row r="172" spans="2:7" x14ac:dyDescent="0.25">
      <c r="B172" s="22" t="s">
        <v>3</v>
      </c>
      <c r="C172" s="34"/>
      <c r="D172" s="34"/>
      <c r="E172" s="34"/>
      <c r="F172" s="34"/>
      <c r="G172" s="34"/>
    </row>
    <row r="173" spans="2:7" x14ac:dyDescent="0.25">
      <c r="B173" s="22" t="s">
        <v>4</v>
      </c>
      <c r="C173" s="34"/>
      <c r="D173" s="34"/>
      <c r="E173" s="34"/>
      <c r="F173" s="34"/>
      <c r="G173" s="34"/>
    </row>
    <row r="174" spans="2:7" x14ac:dyDescent="0.25">
      <c r="B174" s="22" t="s">
        <v>5</v>
      </c>
      <c r="C174" s="34"/>
      <c r="D174" s="34"/>
      <c r="E174" s="34"/>
      <c r="F174" s="34"/>
      <c r="G174" s="34"/>
    </row>
    <row r="175" spans="2:7" x14ac:dyDescent="0.25">
      <c r="B175" s="22" t="s">
        <v>6</v>
      </c>
      <c r="C175" s="34"/>
      <c r="D175" s="34"/>
      <c r="E175" s="34"/>
      <c r="F175" s="34"/>
      <c r="G175" s="34"/>
    </row>
    <row r="176" spans="2:7" x14ac:dyDescent="0.25">
      <c r="B176" s="22" t="s">
        <v>7</v>
      </c>
      <c r="C176" s="34"/>
      <c r="D176" s="34"/>
      <c r="E176" s="34"/>
      <c r="F176" s="34"/>
      <c r="G176" s="34"/>
    </row>
    <row r="177" spans="2:7" x14ac:dyDescent="0.25">
      <c r="B177" s="22" t="s">
        <v>8</v>
      </c>
      <c r="C177" s="34"/>
      <c r="D177" s="34"/>
      <c r="E177" s="34"/>
      <c r="F177" s="34"/>
      <c r="G177" s="34"/>
    </row>
    <row r="178" spans="2:7" x14ac:dyDescent="0.25">
      <c r="B178" s="22" t="s">
        <v>9</v>
      </c>
      <c r="C178" s="34"/>
      <c r="D178" s="34"/>
      <c r="E178" s="34"/>
      <c r="F178" s="34"/>
      <c r="G178" s="34"/>
    </row>
    <row r="179" spans="2:7" x14ac:dyDescent="0.25">
      <c r="B179" s="22" t="s">
        <v>10</v>
      </c>
      <c r="C179" s="34"/>
      <c r="D179" s="34"/>
      <c r="E179" s="34"/>
      <c r="F179" s="34"/>
      <c r="G179" s="34"/>
    </row>
    <row r="180" spans="2:7" x14ac:dyDescent="0.25">
      <c r="B180" s="22" t="s">
        <v>11</v>
      </c>
      <c r="C180" s="34"/>
      <c r="D180" s="34"/>
      <c r="E180" s="34"/>
      <c r="F180" s="34"/>
      <c r="G180" s="34"/>
    </row>
    <row r="181" spans="2:7" x14ac:dyDescent="0.25">
      <c r="B181" s="22" t="s">
        <v>12</v>
      </c>
      <c r="C181" s="34"/>
      <c r="D181" s="34"/>
      <c r="E181" s="34"/>
      <c r="F181" s="34"/>
      <c r="G181" s="34"/>
    </row>
    <row r="182" spans="2:7" x14ac:dyDescent="0.25">
      <c r="B182" s="31"/>
      <c r="C182" s="23"/>
      <c r="D182" s="23"/>
      <c r="E182" s="23"/>
      <c r="F182" s="23"/>
      <c r="G182" s="23"/>
    </row>
    <row r="183" spans="2:7" ht="52.8" x14ac:dyDescent="0.25">
      <c r="B183" s="15" t="s">
        <v>28</v>
      </c>
      <c r="C183" s="37">
        <f>SUM(C184:C195)</f>
        <v>0</v>
      </c>
      <c r="D183" s="37">
        <f>SUM(D184:D195)</f>
        <v>0</v>
      </c>
      <c r="E183" s="37">
        <f>SUM(E184:E195)</f>
        <v>0</v>
      </c>
      <c r="F183" s="37">
        <f>SUM(F184:F195)</f>
        <v>0</v>
      </c>
      <c r="G183" s="37">
        <f>SUM(G184:G195)</f>
        <v>0</v>
      </c>
    </row>
    <row r="184" spans="2:7" x14ac:dyDescent="0.25">
      <c r="B184" s="22" t="s">
        <v>1</v>
      </c>
      <c r="C184" s="34"/>
      <c r="D184" s="34"/>
      <c r="E184" s="34"/>
      <c r="F184" s="34"/>
      <c r="G184" s="34"/>
    </row>
    <row r="185" spans="2:7" x14ac:dyDescent="0.25">
      <c r="B185" s="22" t="s">
        <v>2</v>
      </c>
      <c r="C185" s="34"/>
      <c r="D185" s="34"/>
      <c r="E185" s="34"/>
      <c r="F185" s="34"/>
      <c r="G185" s="34"/>
    </row>
    <row r="186" spans="2:7" x14ac:dyDescent="0.25">
      <c r="B186" s="22" t="s">
        <v>3</v>
      </c>
      <c r="C186" s="34"/>
      <c r="D186" s="34"/>
      <c r="E186" s="34"/>
      <c r="F186" s="34"/>
      <c r="G186" s="34"/>
    </row>
    <row r="187" spans="2:7" x14ac:dyDescent="0.25">
      <c r="B187" s="22" t="s">
        <v>4</v>
      </c>
      <c r="C187" s="34"/>
      <c r="D187" s="34"/>
      <c r="E187" s="34"/>
      <c r="F187" s="34"/>
      <c r="G187" s="34"/>
    </row>
    <row r="188" spans="2:7" x14ac:dyDescent="0.25">
      <c r="B188" s="22" t="s">
        <v>5</v>
      </c>
      <c r="C188" s="34"/>
      <c r="D188" s="34"/>
      <c r="E188" s="34"/>
      <c r="F188" s="34"/>
      <c r="G188" s="34"/>
    </row>
    <row r="189" spans="2:7" x14ac:dyDescent="0.25">
      <c r="B189" s="22" t="s">
        <v>6</v>
      </c>
      <c r="C189" s="34"/>
      <c r="D189" s="34"/>
      <c r="E189" s="34"/>
      <c r="F189" s="34"/>
      <c r="G189" s="34"/>
    </row>
    <row r="190" spans="2:7" x14ac:dyDescent="0.25">
      <c r="B190" s="22" t="s">
        <v>7</v>
      </c>
      <c r="C190" s="34"/>
      <c r="D190" s="34"/>
      <c r="E190" s="34"/>
      <c r="F190" s="34"/>
      <c r="G190" s="34"/>
    </row>
    <row r="191" spans="2:7" x14ac:dyDescent="0.25">
      <c r="B191" s="22" t="s">
        <v>8</v>
      </c>
      <c r="C191" s="34"/>
      <c r="D191" s="34"/>
      <c r="E191" s="34"/>
      <c r="F191" s="34"/>
      <c r="G191" s="34"/>
    </row>
    <row r="192" spans="2:7" x14ac:dyDescent="0.25">
      <c r="B192" s="22" t="s">
        <v>9</v>
      </c>
      <c r="C192" s="34"/>
      <c r="D192" s="34"/>
      <c r="E192" s="34"/>
      <c r="F192" s="34"/>
      <c r="G192" s="34"/>
    </row>
    <row r="193" spans="2:7" x14ac:dyDescent="0.25">
      <c r="B193" s="22" t="s">
        <v>10</v>
      </c>
      <c r="C193" s="34"/>
      <c r="D193" s="34"/>
      <c r="E193" s="34"/>
      <c r="F193" s="34"/>
      <c r="G193" s="34"/>
    </row>
    <row r="194" spans="2:7" x14ac:dyDescent="0.25">
      <c r="B194" s="22" t="s">
        <v>11</v>
      </c>
      <c r="C194" s="34"/>
      <c r="D194" s="34"/>
      <c r="E194" s="34"/>
      <c r="F194" s="34"/>
      <c r="G194" s="34"/>
    </row>
    <row r="195" spans="2:7" x14ac:dyDescent="0.25">
      <c r="B195" s="22" t="s">
        <v>12</v>
      </c>
      <c r="C195" s="34"/>
      <c r="D195" s="34"/>
      <c r="E195" s="34"/>
      <c r="F195" s="34"/>
      <c r="G195" s="34"/>
    </row>
    <row r="196" spans="2:7" x14ac:dyDescent="0.25">
      <c r="B196" s="31"/>
      <c r="C196" s="23"/>
      <c r="D196" s="23"/>
      <c r="E196" s="23"/>
      <c r="F196" s="23"/>
      <c r="G196" s="23"/>
    </row>
    <row r="197" spans="2:7" ht="13.8" x14ac:dyDescent="0.25">
      <c r="B197" s="29" t="s">
        <v>29</v>
      </c>
      <c r="C197" s="20">
        <f>+C199+C213+C227</f>
        <v>0</v>
      </c>
      <c r="D197" s="20">
        <f>+D199+D213+D227</f>
        <v>0</v>
      </c>
      <c r="E197" s="20">
        <f>+E199+E213+E227</f>
        <v>0</v>
      </c>
      <c r="F197" s="20">
        <f>+F199+F213+F227</f>
        <v>0</v>
      </c>
      <c r="G197" s="20">
        <f>+G199+G213+G227</f>
        <v>0</v>
      </c>
    </row>
    <row r="198" spans="2:7" s="24" customFormat="1" x14ac:dyDescent="0.25">
      <c r="B198" s="31"/>
      <c r="C198" s="23"/>
      <c r="D198" s="23"/>
      <c r="E198" s="23"/>
      <c r="F198" s="23"/>
      <c r="G198" s="23"/>
    </row>
    <row r="199" spans="2:7" x14ac:dyDescent="0.25">
      <c r="B199" s="10" t="s">
        <v>30</v>
      </c>
      <c r="C199" s="11">
        <f>SUM(C200:C211)</f>
        <v>0</v>
      </c>
      <c r="D199" s="11">
        <f>SUM(D200:D211)</f>
        <v>0</v>
      </c>
      <c r="E199" s="11">
        <f>SUM(E200:E211)</f>
        <v>0</v>
      </c>
      <c r="F199" s="11">
        <f>SUM(F200:F211)</f>
        <v>0</v>
      </c>
      <c r="G199" s="11">
        <f>SUM(G200:G211)</f>
        <v>0</v>
      </c>
    </row>
    <row r="200" spans="2:7" x14ac:dyDescent="0.25">
      <c r="B200" s="1" t="s">
        <v>1</v>
      </c>
      <c r="C200" s="11"/>
      <c r="D200" s="11"/>
      <c r="E200" s="11"/>
      <c r="F200" s="11"/>
      <c r="G200" s="11"/>
    </row>
    <row r="201" spans="2:7" x14ac:dyDescent="0.25">
      <c r="B201" s="1" t="s">
        <v>2</v>
      </c>
      <c r="C201" s="11"/>
      <c r="D201" s="11"/>
      <c r="E201" s="11"/>
      <c r="F201" s="11"/>
      <c r="G201" s="11"/>
    </row>
    <row r="202" spans="2:7" x14ac:dyDescent="0.25">
      <c r="B202" s="1" t="s">
        <v>3</v>
      </c>
      <c r="C202" s="11"/>
      <c r="D202" s="11"/>
      <c r="E202" s="11"/>
      <c r="F202" s="11"/>
      <c r="G202" s="11"/>
    </row>
    <row r="203" spans="2:7" x14ac:dyDescent="0.25">
      <c r="B203" s="1" t="s">
        <v>4</v>
      </c>
      <c r="C203" s="11"/>
      <c r="D203" s="11"/>
      <c r="E203" s="11"/>
      <c r="F203" s="11"/>
      <c r="G203" s="11"/>
    </row>
    <row r="204" spans="2:7" x14ac:dyDescent="0.25">
      <c r="B204" s="1" t="s">
        <v>5</v>
      </c>
      <c r="C204" s="11"/>
      <c r="D204" s="11"/>
      <c r="E204" s="11"/>
      <c r="F204" s="11"/>
      <c r="G204" s="11"/>
    </row>
    <row r="205" spans="2:7" x14ac:dyDescent="0.25">
      <c r="B205" s="1" t="s">
        <v>6</v>
      </c>
      <c r="C205" s="11"/>
      <c r="D205" s="11"/>
      <c r="E205" s="11"/>
      <c r="F205" s="11"/>
      <c r="G205" s="11"/>
    </row>
    <row r="206" spans="2:7" x14ac:dyDescent="0.25">
      <c r="B206" s="1" t="s">
        <v>7</v>
      </c>
      <c r="C206" s="11"/>
      <c r="D206" s="11"/>
      <c r="E206" s="11"/>
      <c r="F206" s="11"/>
      <c r="G206" s="11"/>
    </row>
    <row r="207" spans="2:7" x14ac:dyDescent="0.25">
      <c r="B207" s="1" t="s">
        <v>8</v>
      </c>
      <c r="C207" s="11"/>
      <c r="D207" s="11"/>
      <c r="E207" s="11"/>
      <c r="F207" s="11"/>
      <c r="G207" s="11"/>
    </row>
    <row r="208" spans="2:7" x14ac:dyDescent="0.25">
      <c r="B208" s="1" t="s">
        <v>9</v>
      </c>
      <c r="C208" s="11"/>
      <c r="D208" s="11"/>
      <c r="E208" s="11"/>
      <c r="F208" s="11"/>
      <c r="G208" s="11"/>
    </row>
    <row r="209" spans="2:7" x14ac:dyDescent="0.25">
      <c r="B209" s="1" t="s">
        <v>10</v>
      </c>
      <c r="C209" s="11"/>
      <c r="D209" s="11"/>
      <c r="E209" s="11"/>
      <c r="F209" s="11"/>
      <c r="G209" s="11"/>
    </row>
    <row r="210" spans="2:7" x14ac:dyDescent="0.25">
      <c r="B210" s="1" t="s">
        <v>11</v>
      </c>
      <c r="C210" s="11"/>
      <c r="D210" s="11"/>
      <c r="E210" s="11"/>
      <c r="F210" s="11"/>
      <c r="G210" s="11"/>
    </row>
    <row r="211" spans="2:7" x14ac:dyDescent="0.25">
      <c r="B211" s="1" t="s">
        <v>12</v>
      </c>
      <c r="C211" s="11"/>
      <c r="D211" s="11"/>
      <c r="E211" s="11"/>
      <c r="F211" s="11"/>
      <c r="G211" s="11"/>
    </row>
    <row r="212" spans="2:7" s="24" customFormat="1" x14ac:dyDescent="0.25">
      <c r="B212" s="31"/>
      <c r="C212" s="23"/>
      <c r="D212" s="23"/>
      <c r="E212" s="23"/>
      <c r="F212" s="23"/>
      <c r="G212" s="23"/>
    </row>
    <row r="213" spans="2:7" x14ac:dyDescent="0.25">
      <c r="B213" s="10" t="s">
        <v>31</v>
      </c>
      <c r="C213" s="11">
        <f>SUM(C214:C225)</f>
        <v>0</v>
      </c>
      <c r="D213" s="11">
        <f>SUM(D214:D225)</f>
        <v>0</v>
      </c>
      <c r="E213" s="11">
        <f>SUM(E214:E225)</f>
        <v>0</v>
      </c>
      <c r="F213" s="11">
        <f>SUM(F214:F225)</f>
        <v>0</v>
      </c>
      <c r="G213" s="11">
        <f>SUM(G214:G225)</f>
        <v>0</v>
      </c>
    </row>
    <row r="214" spans="2:7" x14ac:dyDescent="0.25">
      <c r="B214" s="1" t="s">
        <v>1</v>
      </c>
      <c r="C214" s="11"/>
      <c r="D214" s="11"/>
      <c r="E214" s="11"/>
      <c r="F214" s="11"/>
      <c r="G214" s="11"/>
    </row>
    <row r="215" spans="2:7" x14ac:dyDescent="0.25">
      <c r="B215" s="1" t="s">
        <v>2</v>
      </c>
      <c r="C215" s="11"/>
      <c r="D215" s="11"/>
      <c r="E215" s="11"/>
      <c r="F215" s="11"/>
      <c r="G215" s="11"/>
    </row>
    <row r="216" spans="2:7" x14ac:dyDescent="0.25">
      <c r="B216" s="1" t="s">
        <v>3</v>
      </c>
      <c r="C216" s="11"/>
      <c r="D216" s="11"/>
      <c r="E216" s="11"/>
      <c r="F216" s="11"/>
      <c r="G216" s="11"/>
    </row>
    <row r="217" spans="2:7" x14ac:dyDescent="0.25">
      <c r="B217" s="1" t="s">
        <v>4</v>
      </c>
      <c r="C217" s="11"/>
      <c r="D217" s="11"/>
      <c r="E217" s="11"/>
      <c r="F217" s="11"/>
      <c r="G217" s="11"/>
    </row>
    <row r="218" spans="2:7" x14ac:dyDescent="0.25">
      <c r="B218" s="1" t="s">
        <v>5</v>
      </c>
      <c r="C218" s="11"/>
      <c r="D218" s="11"/>
      <c r="E218" s="11"/>
      <c r="F218" s="11"/>
      <c r="G218" s="11"/>
    </row>
    <row r="219" spans="2:7" x14ac:dyDescent="0.25">
      <c r="B219" s="1" t="s">
        <v>6</v>
      </c>
      <c r="C219" s="11"/>
      <c r="D219" s="11"/>
      <c r="E219" s="11"/>
      <c r="F219" s="11"/>
      <c r="G219" s="11"/>
    </row>
    <row r="220" spans="2:7" x14ac:dyDescent="0.25">
      <c r="B220" s="1" t="s">
        <v>7</v>
      </c>
      <c r="C220" s="11"/>
      <c r="D220" s="11"/>
      <c r="E220" s="11"/>
      <c r="F220" s="11"/>
      <c r="G220" s="11"/>
    </row>
    <row r="221" spans="2:7" x14ac:dyDescent="0.25">
      <c r="B221" s="1" t="s">
        <v>8</v>
      </c>
      <c r="C221" s="11"/>
      <c r="D221" s="11"/>
      <c r="E221" s="11"/>
      <c r="F221" s="11"/>
      <c r="G221" s="11"/>
    </row>
    <row r="222" spans="2:7" x14ac:dyDescent="0.25">
      <c r="B222" s="1" t="s">
        <v>9</v>
      </c>
      <c r="C222" s="11"/>
      <c r="D222" s="11"/>
      <c r="E222" s="11"/>
      <c r="F222" s="11"/>
      <c r="G222" s="11"/>
    </row>
    <row r="223" spans="2:7" x14ac:dyDescent="0.25">
      <c r="B223" s="1" t="s">
        <v>10</v>
      </c>
      <c r="C223" s="11"/>
      <c r="D223" s="11"/>
      <c r="E223" s="11"/>
      <c r="F223" s="11"/>
      <c r="G223" s="11"/>
    </row>
    <row r="224" spans="2:7" x14ac:dyDescent="0.25">
      <c r="B224" s="1" t="s">
        <v>11</v>
      </c>
      <c r="C224" s="11"/>
      <c r="D224" s="11"/>
      <c r="E224" s="11"/>
      <c r="F224" s="11"/>
      <c r="G224" s="11"/>
    </row>
    <row r="225" spans="2:7" x14ac:dyDescent="0.25">
      <c r="B225" s="1" t="s">
        <v>12</v>
      </c>
      <c r="C225" s="11"/>
      <c r="D225" s="11"/>
      <c r="E225" s="11"/>
      <c r="F225" s="11"/>
      <c r="G225" s="11"/>
    </row>
    <row r="226" spans="2:7" s="24" customFormat="1" x14ac:dyDescent="0.25">
      <c r="B226" s="31"/>
      <c r="C226" s="23"/>
      <c r="D226" s="23"/>
      <c r="E226" s="23"/>
      <c r="F226" s="23"/>
      <c r="G226" s="23"/>
    </row>
    <row r="227" spans="2:7" ht="52.8" x14ac:dyDescent="0.25">
      <c r="B227" s="10" t="s">
        <v>32</v>
      </c>
      <c r="C227" s="11">
        <f>SUM(C228:C239)</f>
        <v>0</v>
      </c>
      <c r="D227" s="11">
        <f>SUM(D228:D239)</f>
        <v>0</v>
      </c>
      <c r="E227" s="11">
        <f>SUM(E228:E239)</f>
        <v>0</v>
      </c>
      <c r="F227" s="11">
        <f>SUM(F228:F239)</f>
        <v>0</v>
      </c>
      <c r="G227" s="11">
        <f>SUM(G228:G239)</f>
        <v>0</v>
      </c>
    </row>
    <row r="228" spans="2:7" x14ac:dyDescent="0.25">
      <c r="B228" s="1" t="s">
        <v>1</v>
      </c>
      <c r="C228" s="11"/>
      <c r="D228" s="11"/>
      <c r="E228" s="11"/>
      <c r="F228" s="11"/>
      <c r="G228" s="11"/>
    </row>
    <row r="229" spans="2:7" x14ac:dyDescent="0.25">
      <c r="B229" s="1" t="s">
        <v>2</v>
      </c>
      <c r="C229" s="11"/>
      <c r="D229" s="11"/>
      <c r="E229" s="11"/>
      <c r="F229" s="11"/>
      <c r="G229" s="11"/>
    </row>
    <row r="230" spans="2:7" x14ac:dyDescent="0.25">
      <c r="B230" s="1" t="s">
        <v>3</v>
      </c>
      <c r="C230" s="11"/>
      <c r="D230" s="11"/>
      <c r="E230" s="11"/>
      <c r="F230" s="11"/>
      <c r="G230" s="11"/>
    </row>
    <row r="231" spans="2:7" x14ac:dyDescent="0.25">
      <c r="B231" s="1" t="s">
        <v>4</v>
      </c>
      <c r="C231" s="11"/>
      <c r="D231" s="11"/>
      <c r="E231" s="11"/>
      <c r="F231" s="11"/>
      <c r="G231" s="11"/>
    </row>
    <row r="232" spans="2:7" x14ac:dyDescent="0.25">
      <c r="B232" s="1" t="s">
        <v>5</v>
      </c>
      <c r="C232" s="11"/>
      <c r="D232" s="11"/>
      <c r="E232" s="11"/>
      <c r="F232" s="11"/>
      <c r="G232" s="11"/>
    </row>
    <row r="233" spans="2:7" x14ac:dyDescent="0.25">
      <c r="B233" s="1" t="s">
        <v>6</v>
      </c>
      <c r="C233" s="11"/>
      <c r="D233" s="11"/>
      <c r="E233" s="11"/>
      <c r="F233" s="11"/>
      <c r="G233" s="11"/>
    </row>
    <row r="234" spans="2:7" x14ac:dyDescent="0.25">
      <c r="B234" s="1" t="s">
        <v>7</v>
      </c>
      <c r="C234" s="11"/>
      <c r="D234" s="11"/>
      <c r="E234" s="11"/>
      <c r="F234" s="11"/>
      <c r="G234" s="11"/>
    </row>
    <row r="235" spans="2:7" x14ac:dyDescent="0.25">
      <c r="B235" s="1" t="s">
        <v>8</v>
      </c>
      <c r="C235" s="11"/>
      <c r="D235" s="11"/>
      <c r="E235" s="11"/>
      <c r="F235" s="11"/>
      <c r="G235" s="11"/>
    </row>
    <row r="236" spans="2:7" x14ac:dyDescent="0.25">
      <c r="B236" s="1" t="s">
        <v>9</v>
      </c>
      <c r="C236" s="11"/>
      <c r="D236" s="11"/>
      <c r="E236" s="11"/>
      <c r="F236" s="11"/>
      <c r="G236" s="11"/>
    </row>
    <row r="237" spans="2:7" x14ac:dyDescent="0.25">
      <c r="B237" s="1" t="s">
        <v>10</v>
      </c>
      <c r="C237" s="11"/>
      <c r="D237" s="11"/>
      <c r="E237" s="11"/>
      <c r="F237" s="11"/>
      <c r="G237" s="11"/>
    </row>
    <row r="238" spans="2:7" x14ac:dyDescent="0.25">
      <c r="B238" s="1" t="s">
        <v>11</v>
      </c>
      <c r="C238" s="11"/>
      <c r="D238" s="11"/>
      <c r="E238" s="11"/>
      <c r="F238" s="11"/>
      <c r="G238" s="11"/>
    </row>
    <row r="239" spans="2:7" x14ac:dyDescent="0.25">
      <c r="B239" s="1" t="s">
        <v>12</v>
      </c>
      <c r="C239" s="11"/>
      <c r="D239" s="11"/>
      <c r="E239" s="11"/>
      <c r="F239" s="11"/>
      <c r="G239" s="11"/>
    </row>
    <row r="240" spans="2:7" s="24" customFormat="1" x14ac:dyDescent="0.25">
      <c r="B240" s="31"/>
      <c r="C240" s="23"/>
      <c r="D240" s="23"/>
      <c r="E240" s="23"/>
      <c r="F240" s="23"/>
      <c r="G240" s="23"/>
    </row>
    <row r="241" spans="2:7" ht="13.8" x14ac:dyDescent="0.25">
      <c r="B241" s="29" t="s">
        <v>33</v>
      </c>
      <c r="C241" s="20">
        <f>+C243+C257+C271</f>
        <v>0</v>
      </c>
      <c r="D241" s="20">
        <f>+D243+D257+D271</f>
        <v>0</v>
      </c>
      <c r="E241" s="20">
        <f>+E243+E257+E271</f>
        <v>0</v>
      </c>
      <c r="F241" s="20">
        <f>+F243+F257+F271</f>
        <v>0</v>
      </c>
      <c r="G241" s="20">
        <f>+G243+G257+G271</f>
        <v>0</v>
      </c>
    </row>
    <row r="242" spans="2:7" s="24" customFormat="1" x14ac:dyDescent="0.25">
      <c r="B242" s="31"/>
      <c r="C242" s="23"/>
      <c r="D242" s="23"/>
      <c r="E242" s="23"/>
      <c r="F242" s="23"/>
      <c r="G242" s="23"/>
    </row>
    <row r="243" spans="2:7" x14ac:dyDescent="0.25">
      <c r="B243" s="10" t="s">
        <v>34</v>
      </c>
      <c r="C243" s="11">
        <f>SUM(C244:C255)</f>
        <v>0</v>
      </c>
      <c r="D243" s="11">
        <f>SUM(D244:D255)</f>
        <v>0</v>
      </c>
      <c r="E243" s="11">
        <f>SUM(E244:E255)</f>
        <v>0</v>
      </c>
      <c r="F243" s="11">
        <f>SUM(F244:F255)</f>
        <v>0</v>
      </c>
      <c r="G243" s="11">
        <f>SUM(G244:G255)</f>
        <v>0</v>
      </c>
    </row>
    <row r="244" spans="2:7" x14ac:dyDescent="0.25">
      <c r="B244" s="1" t="s">
        <v>1</v>
      </c>
      <c r="C244" s="11"/>
      <c r="D244" s="11"/>
      <c r="E244" s="11"/>
      <c r="F244" s="11"/>
      <c r="G244" s="11"/>
    </row>
    <row r="245" spans="2:7" x14ac:dyDescent="0.25">
      <c r="B245" s="1" t="s">
        <v>2</v>
      </c>
      <c r="C245" s="11"/>
      <c r="D245" s="11"/>
      <c r="E245" s="11"/>
      <c r="F245" s="11"/>
      <c r="G245" s="11"/>
    </row>
    <row r="246" spans="2:7" x14ac:dyDescent="0.25">
      <c r="B246" s="1" t="s">
        <v>3</v>
      </c>
      <c r="C246" s="11"/>
      <c r="D246" s="11"/>
      <c r="E246" s="11"/>
      <c r="F246" s="11"/>
      <c r="G246" s="11"/>
    </row>
    <row r="247" spans="2:7" x14ac:dyDescent="0.25">
      <c r="B247" s="1" t="s">
        <v>4</v>
      </c>
      <c r="C247" s="11"/>
      <c r="D247" s="11"/>
      <c r="E247" s="11"/>
      <c r="F247" s="11"/>
      <c r="G247" s="11"/>
    </row>
    <row r="248" spans="2:7" x14ac:dyDescent="0.25">
      <c r="B248" s="1" t="s">
        <v>5</v>
      </c>
      <c r="C248" s="11"/>
      <c r="D248" s="11"/>
      <c r="E248" s="11"/>
      <c r="F248" s="11"/>
      <c r="G248" s="11"/>
    </row>
    <row r="249" spans="2:7" x14ac:dyDescent="0.25">
      <c r="B249" s="1" t="s">
        <v>6</v>
      </c>
      <c r="C249" s="11"/>
      <c r="D249" s="11"/>
      <c r="E249" s="11"/>
      <c r="F249" s="11"/>
      <c r="G249" s="11"/>
    </row>
    <row r="250" spans="2:7" x14ac:dyDescent="0.25">
      <c r="B250" s="1" t="s">
        <v>7</v>
      </c>
      <c r="C250" s="11"/>
      <c r="D250" s="11"/>
      <c r="E250" s="11"/>
      <c r="F250" s="11"/>
      <c r="G250" s="11"/>
    </row>
    <row r="251" spans="2:7" x14ac:dyDescent="0.25">
      <c r="B251" s="1" t="s">
        <v>8</v>
      </c>
      <c r="C251" s="11"/>
      <c r="D251" s="11"/>
      <c r="E251" s="11"/>
      <c r="F251" s="11"/>
      <c r="G251" s="11"/>
    </row>
    <row r="252" spans="2:7" x14ac:dyDescent="0.25">
      <c r="B252" s="1" t="s">
        <v>9</v>
      </c>
      <c r="C252" s="11"/>
      <c r="D252" s="11"/>
      <c r="E252" s="11"/>
      <c r="F252" s="11"/>
      <c r="G252" s="11"/>
    </row>
    <row r="253" spans="2:7" x14ac:dyDescent="0.25">
      <c r="B253" s="1" t="s">
        <v>10</v>
      </c>
      <c r="C253" s="11"/>
      <c r="D253" s="11"/>
      <c r="E253" s="11"/>
      <c r="F253" s="11"/>
      <c r="G253" s="11"/>
    </row>
    <row r="254" spans="2:7" x14ac:dyDescent="0.25">
      <c r="B254" s="1" t="s">
        <v>11</v>
      </c>
      <c r="C254" s="11"/>
      <c r="D254" s="11"/>
      <c r="E254" s="11"/>
      <c r="F254" s="11"/>
      <c r="G254" s="11"/>
    </row>
    <row r="255" spans="2:7" x14ac:dyDescent="0.25">
      <c r="B255" s="1" t="s">
        <v>12</v>
      </c>
      <c r="C255" s="11"/>
      <c r="D255" s="11"/>
      <c r="E255" s="11"/>
      <c r="F255" s="11"/>
      <c r="G255" s="11"/>
    </row>
    <row r="256" spans="2:7" s="24" customFormat="1" x14ac:dyDescent="0.25">
      <c r="B256" s="31"/>
      <c r="C256" s="23"/>
      <c r="D256" s="23"/>
      <c r="E256" s="23"/>
      <c r="F256" s="23"/>
      <c r="G256" s="23"/>
    </row>
    <row r="257" spans="2:7" x14ac:dyDescent="0.25">
      <c r="B257" s="10" t="s">
        <v>35</v>
      </c>
      <c r="C257" s="11">
        <f>SUM(C258:C269)</f>
        <v>0</v>
      </c>
      <c r="D257" s="11">
        <f>SUM(D258:D269)</f>
        <v>0</v>
      </c>
      <c r="E257" s="11">
        <f>SUM(E258:E269)</f>
        <v>0</v>
      </c>
      <c r="F257" s="11">
        <f>SUM(F258:F269)</f>
        <v>0</v>
      </c>
      <c r="G257" s="11">
        <f>SUM(G258:G269)</f>
        <v>0</v>
      </c>
    </row>
    <row r="258" spans="2:7" x14ac:dyDescent="0.25">
      <c r="B258" s="1" t="s">
        <v>1</v>
      </c>
      <c r="C258" s="11"/>
      <c r="D258" s="11"/>
      <c r="E258" s="11"/>
      <c r="F258" s="11"/>
      <c r="G258" s="11"/>
    </row>
    <row r="259" spans="2:7" x14ac:dyDescent="0.25">
      <c r="B259" s="1" t="s">
        <v>2</v>
      </c>
      <c r="C259" s="11"/>
      <c r="D259" s="11"/>
      <c r="E259" s="11"/>
      <c r="F259" s="11"/>
      <c r="G259" s="11"/>
    </row>
    <row r="260" spans="2:7" x14ac:dyDescent="0.25">
      <c r="B260" s="1" t="s">
        <v>3</v>
      </c>
      <c r="C260" s="11"/>
      <c r="D260" s="11"/>
      <c r="E260" s="11"/>
      <c r="F260" s="11"/>
      <c r="G260" s="11"/>
    </row>
    <row r="261" spans="2:7" x14ac:dyDescent="0.25">
      <c r="B261" s="1" t="s">
        <v>4</v>
      </c>
      <c r="C261" s="11"/>
      <c r="D261" s="11"/>
      <c r="E261" s="11"/>
      <c r="F261" s="11"/>
      <c r="G261" s="11"/>
    </row>
    <row r="262" spans="2:7" x14ac:dyDescent="0.25">
      <c r="B262" s="1" t="s">
        <v>5</v>
      </c>
      <c r="C262" s="11"/>
      <c r="D262" s="11"/>
      <c r="E262" s="11"/>
      <c r="F262" s="11"/>
      <c r="G262" s="11"/>
    </row>
    <row r="263" spans="2:7" x14ac:dyDescent="0.25">
      <c r="B263" s="1" t="s">
        <v>6</v>
      </c>
      <c r="C263" s="11"/>
      <c r="D263" s="11"/>
      <c r="E263" s="11"/>
      <c r="F263" s="11"/>
      <c r="G263" s="11"/>
    </row>
    <row r="264" spans="2:7" x14ac:dyDescent="0.25">
      <c r="B264" s="1" t="s">
        <v>7</v>
      </c>
      <c r="C264" s="11"/>
      <c r="D264" s="11"/>
      <c r="E264" s="11"/>
      <c r="F264" s="11"/>
      <c r="G264" s="11"/>
    </row>
    <row r="265" spans="2:7" x14ac:dyDescent="0.25">
      <c r="B265" s="1" t="s">
        <v>8</v>
      </c>
      <c r="C265" s="11"/>
      <c r="D265" s="11"/>
      <c r="E265" s="11"/>
      <c r="F265" s="11"/>
      <c r="G265" s="11"/>
    </row>
    <row r="266" spans="2:7" x14ac:dyDescent="0.25">
      <c r="B266" s="1" t="s">
        <v>9</v>
      </c>
      <c r="C266" s="11"/>
      <c r="D266" s="11"/>
      <c r="E266" s="11"/>
      <c r="F266" s="11"/>
      <c r="G266" s="11"/>
    </row>
    <row r="267" spans="2:7" x14ac:dyDescent="0.25">
      <c r="B267" s="1" t="s">
        <v>10</v>
      </c>
      <c r="C267" s="11"/>
      <c r="D267" s="11"/>
      <c r="E267" s="11"/>
      <c r="F267" s="11"/>
      <c r="G267" s="11"/>
    </row>
    <row r="268" spans="2:7" x14ac:dyDescent="0.25">
      <c r="B268" s="1" t="s">
        <v>11</v>
      </c>
      <c r="C268" s="11"/>
      <c r="D268" s="11"/>
      <c r="E268" s="11"/>
      <c r="F268" s="11"/>
      <c r="G268" s="11"/>
    </row>
    <row r="269" spans="2:7" x14ac:dyDescent="0.25">
      <c r="B269" s="1" t="s">
        <v>12</v>
      </c>
      <c r="C269" s="11"/>
      <c r="D269" s="11"/>
      <c r="E269" s="11"/>
      <c r="F269" s="11"/>
      <c r="G269" s="11"/>
    </row>
    <row r="270" spans="2:7" s="24" customFormat="1" x14ac:dyDescent="0.25">
      <c r="B270" s="31"/>
      <c r="C270" s="23"/>
      <c r="D270" s="23"/>
      <c r="E270" s="23"/>
      <c r="F270" s="23"/>
      <c r="G270" s="23"/>
    </row>
    <row r="271" spans="2:7" ht="52.8" x14ac:dyDescent="0.25">
      <c r="B271" s="10" t="s">
        <v>36</v>
      </c>
      <c r="C271" s="11">
        <f>SUM(C272:C283)</f>
        <v>0</v>
      </c>
      <c r="D271" s="11">
        <f>SUM(D272:D283)</f>
        <v>0</v>
      </c>
      <c r="E271" s="11">
        <f>SUM(E272:E283)</f>
        <v>0</v>
      </c>
      <c r="F271" s="11">
        <f>SUM(F272:F283)</f>
        <v>0</v>
      </c>
      <c r="G271" s="11">
        <f>SUM(G272:G283)</f>
        <v>0</v>
      </c>
    </row>
    <row r="272" spans="2:7" x14ac:dyDescent="0.25">
      <c r="B272" s="1" t="s">
        <v>1</v>
      </c>
      <c r="C272" s="11"/>
      <c r="D272" s="11"/>
      <c r="E272" s="11"/>
      <c r="F272" s="11"/>
      <c r="G272" s="11"/>
    </row>
    <row r="273" spans="2:7" x14ac:dyDescent="0.25">
      <c r="B273" s="1" t="s">
        <v>2</v>
      </c>
      <c r="C273" s="11"/>
      <c r="D273" s="11"/>
      <c r="E273" s="11"/>
      <c r="F273" s="11"/>
      <c r="G273" s="11"/>
    </row>
    <row r="274" spans="2:7" x14ac:dyDescent="0.25">
      <c r="B274" s="1" t="s">
        <v>3</v>
      </c>
      <c r="C274" s="11"/>
      <c r="D274" s="11"/>
      <c r="E274" s="11"/>
      <c r="F274" s="11"/>
      <c r="G274" s="11"/>
    </row>
    <row r="275" spans="2:7" x14ac:dyDescent="0.25">
      <c r="B275" s="1" t="s">
        <v>4</v>
      </c>
      <c r="C275" s="11"/>
      <c r="D275" s="11"/>
      <c r="E275" s="11"/>
      <c r="F275" s="11"/>
      <c r="G275" s="11"/>
    </row>
    <row r="276" spans="2:7" x14ac:dyDescent="0.25">
      <c r="B276" s="1" t="s">
        <v>5</v>
      </c>
      <c r="C276" s="11"/>
      <c r="D276" s="11"/>
      <c r="E276" s="11"/>
      <c r="F276" s="11"/>
      <c r="G276" s="11"/>
    </row>
    <row r="277" spans="2:7" x14ac:dyDescent="0.25">
      <c r="B277" s="1" t="s">
        <v>6</v>
      </c>
      <c r="C277" s="11"/>
      <c r="D277" s="11"/>
      <c r="E277" s="11"/>
      <c r="F277" s="11"/>
      <c r="G277" s="11"/>
    </row>
    <row r="278" spans="2:7" x14ac:dyDescent="0.25">
      <c r="B278" s="1" t="s">
        <v>7</v>
      </c>
      <c r="C278" s="11"/>
      <c r="D278" s="11"/>
      <c r="E278" s="11"/>
      <c r="F278" s="11"/>
      <c r="G278" s="11"/>
    </row>
    <row r="279" spans="2:7" x14ac:dyDescent="0.25">
      <c r="B279" s="1" t="s">
        <v>8</v>
      </c>
      <c r="C279" s="11"/>
      <c r="D279" s="11"/>
      <c r="E279" s="11"/>
      <c r="F279" s="11"/>
      <c r="G279" s="11"/>
    </row>
    <row r="280" spans="2:7" x14ac:dyDescent="0.25">
      <c r="B280" s="1" t="s">
        <v>9</v>
      </c>
      <c r="C280" s="11"/>
      <c r="D280" s="11"/>
      <c r="E280" s="11"/>
      <c r="F280" s="11"/>
      <c r="G280" s="11"/>
    </row>
    <row r="281" spans="2:7" x14ac:dyDescent="0.25">
      <c r="B281" s="1" t="s">
        <v>10</v>
      </c>
      <c r="C281" s="11"/>
      <c r="D281" s="11"/>
      <c r="E281" s="11"/>
      <c r="F281" s="11"/>
      <c r="G281" s="11"/>
    </row>
    <row r="282" spans="2:7" x14ac:dyDescent="0.25">
      <c r="B282" s="1" t="s">
        <v>11</v>
      </c>
      <c r="C282" s="11"/>
      <c r="D282" s="11"/>
      <c r="E282" s="11"/>
      <c r="F282" s="11"/>
      <c r="G282" s="11"/>
    </row>
    <row r="283" spans="2:7" x14ac:dyDescent="0.25">
      <c r="B283" s="1" t="s">
        <v>12</v>
      </c>
      <c r="C283" s="11"/>
      <c r="D283" s="11"/>
      <c r="E283" s="11"/>
      <c r="F283" s="11"/>
      <c r="G283" s="11"/>
    </row>
    <row r="284" spans="2:7" s="24" customFormat="1" x14ac:dyDescent="0.25">
      <c r="B284" s="31"/>
      <c r="C284" s="23"/>
      <c r="D284" s="23"/>
      <c r="E284" s="23"/>
      <c r="F284" s="23"/>
      <c r="G284" s="23"/>
    </row>
    <row r="285" spans="2:7" ht="27.6" x14ac:dyDescent="0.25">
      <c r="B285" s="29" t="s">
        <v>37</v>
      </c>
      <c r="C285" s="20">
        <f>+C287+C301+C315</f>
        <v>0</v>
      </c>
      <c r="D285" s="20">
        <f>+D287+D301+D315</f>
        <v>0</v>
      </c>
      <c r="E285" s="20">
        <f>+E287+E301+E315</f>
        <v>0</v>
      </c>
      <c r="F285" s="20">
        <f>+F287+F301+F315</f>
        <v>0</v>
      </c>
      <c r="G285" s="20">
        <f>+G287+G301+G315</f>
        <v>0</v>
      </c>
    </row>
    <row r="286" spans="2:7" s="24" customFormat="1" x14ac:dyDescent="0.25">
      <c r="B286" s="31"/>
      <c r="C286" s="23"/>
      <c r="D286" s="23"/>
      <c r="E286" s="23"/>
      <c r="F286" s="23"/>
      <c r="G286" s="23"/>
    </row>
    <row r="287" spans="2:7" ht="26.4" x14ac:dyDescent="0.25">
      <c r="B287" s="10" t="s">
        <v>38</v>
      </c>
      <c r="C287" s="11">
        <f>SUM(C288:C299)</f>
        <v>0</v>
      </c>
      <c r="D287" s="11">
        <f>SUM(D288:D299)</f>
        <v>0</v>
      </c>
      <c r="E287" s="11">
        <f>SUM(E288:E299)</f>
        <v>0</v>
      </c>
      <c r="F287" s="11">
        <f>SUM(F288:F299)</f>
        <v>0</v>
      </c>
      <c r="G287" s="11">
        <f>SUM(G288:G299)</f>
        <v>0</v>
      </c>
    </row>
    <row r="288" spans="2:7" x14ac:dyDescent="0.25">
      <c r="B288" s="1" t="s">
        <v>1</v>
      </c>
      <c r="C288" s="11"/>
      <c r="D288" s="11"/>
      <c r="E288" s="11"/>
      <c r="F288" s="11"/>
      <c r="G288" s="11"/>
    </row>
    <row r="289" spans="2:7" x14ac:dyDescent="0.25">
      <c r="B289" s="1" t="s">
        <v>2</v>
      </c>
      <c r="C289" s="11"/>
      <c r="D289" s="11"/>
      <c r="E289" s="11"/>
      <c r="F289" s="11"/>
      <c r="G289" s="11"/>
    </row>
    <row r="290" spans="2:7" x14ac:dyDescent="0.25">
      <c r="B290" s="1" t="s">
        <v>3</v>
      </c>
      <c r="C290" s="11"/>
      <c r="D290" s="11"/>
      <c r="E290" s="11"/>
      <c r="F290" s="11"/>
      <c r="G290" s="11"/>
    </row>
    <row r="291" spans="2:7" x14ac:dyDescent="0.25">
      <c r="B291" s="1" t="s">
        <v>4</v>
      </c>
      <c r="C291" s="11"/>
      <c r="D291" s="11"/>
      <c r="E291" s="11"/>
      <c r="F291" s="11"/>
      <c r="G291" s="11"/>
    </row>
    <row r="292" spans="2:7" x14ac:dyDescent="0.25">
      <c r="B292" s="1" t="s">
        <v>5</v>
      </c>
      <c r="C292" s="11"/>
      <c r="D292" s="11"/>
      <c r="E292" s="11"/>
      <c r="F292" s="11"/>
      <c r="G292" s="11"/>
    </row>
    <row r="293" spans="2:7" x14ac:dyDescent="0.25">
      <c r="B293" s="1" t="s">
        <v>6</v>
      </c>
      <c r="C293" s="11"/>
      <c r="D293" s="11"/>
      <c r="E293" s="11"/>
      <c r="F293" s="11"/>
      <c r="G293" s="11"/>
    </row>
    <row r="294" spans="2:7" x14ac:dyDescent="0.25">
      <c r="B294" s="1" t="s">
        <v>7</v>
      </c>
      <c r="C294" s="11"/>
      <c r="D294" s="11"/>
      <c r="E294" s="11"/>
      <c r="F294" s="11"/>
      <c r="G294" s="11"/>
    </row>
    <row r="295" spans="2:7" x14ac:dyDescent="0.25">
      <c r="B295" s="1" t="s">
        <v>8</v>
      </c>
      <c r="C295" s="11"/>
      <c r="D295" s="11"/>
      <c r="E295" s="11"/>
      <c r="F295" s="11"/>
      <c r="G295" s="11"/>
    </row>
    <row r="296" spans="2:7" x14ac:dyDescent="0.25">
      <c r="B296" s="1" t="s">
        <v>9</v>
      </c>
      <c r="C296" s="11"/>
      <c r="D296" s="11"/>
      <c r="E296" s="11"/>
      <c r="F296" s="11"/>
      <c r="G296" s="11"/>
    </row>
    <row r="297" spans="2:7" x14ac:dyDescent="0.25">
      <c r="B297" s="1" t="s">
        <v>10</v>
      </c>
      <c r="C297" s="11"/>
      <c r="D297" s="11"/>
      <c r="E297" s="11"/>
      <c r="F297" s="11"/>
      <c r="G297" s="11"/>
    </row>
    <row r="298" spans="2:7" x14ac:dyDescent="0.25">
      <c r="B298" s="1" t="s">
        <v>11</v>
      </c>
      <c r="C298" s="11"/>
      <c r="D298" s="11"/>
      <c r="E298" s="11"/>
      <c r="F298" s="11"/>
      <c r="G298" s="11"/>
    </row>
    <row r="299" spans="2:7" x14ac:dyDescent="0.25">
      <c r="B299" s="1" t="s">
        <v>12</v>
      </c>
      <c r="C299" s="11"/>
      <c r="D299" s="11"/>
      <c r="E299" s="11"/>
      <c r="F299" s="11"/>
      <c r="G299" s="11"/>
    </row>
    <row r="300" spans="2:7" s="24" customFormat="1" x14ac:dyDescent="0.25">
      <c r="B300" s="31"/>
      <c r="C300" s="23"/>
      <c r="D300" s="23"/>
      <c r="E300" s="23"/>
      <c r="F300" s="23"/>
      <c r="G300" s="23"/>
    </row>
    <row r="301" spans="2:7" ht="26.4" x14ac:dyDescent="0.25">
      <c r="B301" s="10" t="s">
        <v>39</v>
      </c>
      <c r="C301" s="11">
        <f>SUM(C302:C313)</f>
        <v>0</v>
      </c>
      <c r="D301" s="11">
        <f>SUM(D302:D313)</f>
        <v>0</v>
      </c>
      <c r="E301" s="11">
        <f>SUM(E302:E313)</f>
        <v>0</v>
      </c>
      <c r="F301" s="11">
        <f>SUM(F302:F313)</f>
        <v>0</v>
      </c>
      <c r="G301" s="11">
        <f>SUM(G302:G313)</f>
        <v>0</v>
      </c>
    </row>
    <row r="302" spans="2:7" x14ac:dyDescent="0.25">
      <c r="B302" s="1" t="s">
        <v>1</v>
      </c>
      <c r="C302" s="11"/>
      <c r="D302" s="11"/>
      <c r="E302" s="11"/>
      <c r="F302" s="11"/>
      <c r="G302" s="11"/>
    </row>
    <row r="303" spans="2:7" x14ac:dyDescent="0.25">
      <c r="B303" s="1" t="s">
        <v>2</v>
      </c>
      <c r="C303" s="11"/>
      <c r="D303" s="11"/>
      <c r="E303" s="11"/>
      <c r="F303" s="11"/>
      <c r="G303" s="11"/>
    </row>
    <row r="304" spans="2:7" x14ac:dyDescent="0.25">
      <c r="B304" s="1" t="s">
        <v>3</v>
      </c>
      <c r="C304" s="11"/>
      <c r="D304" s="11"/>
      <c r="E304" s="11"/>
      <c r="F304" s="11"/>
      <c r="G304" s="11"/>
    </row>
    <row r="305" spans="2:7" x14ac:dyDescent="0.25">
      <c r="B305" s="1" t="s">
        <v>4</v>
      </c>
      <c r="C305" s="11"/>
      <c r="D305" s="11"/>
      <c r="E305" s="11"/>
      <c r="F305" s="11"/>
      <c r="G305" s="11"/>
    </row>
    <row r="306" spans="2:7" x14ac:dyDescent="0.25">
      <c r="B306" s="1" t="s">
        <v>5</v>
      </c>
      <c r="C306" s="11"/>
      <c r="D306" s="11"/>
      <c r="E306" s="11"/>
      <c r="F306" s="11"/>
      <c r="G306" s="11"/>
    </row>
    <row r="307" spans="2:7" x14ac:dyDescent="0.25">
      <c r="B307" s="1" t="s">
        <v>6</v>
      </c>
      <c r="C307" s="11"/>
      <c r="D307" s="11"/>
      <c r="E307" s="11"/>
      <c r="F307" s="11"/>
      <c r="G307" s="11"/>
    </row>
    <row r="308" spans="2:7" x14ac:dyDescent="0.25">
      <c r="B308" s="1" t="s">
        <v>7</v>
      </c>
      <c r="C308" s="11"/>
      <c r="D308" s="11"/>
      <c r="E308" s="11"/>
      <c r="F308" s="11"/>
      <c r="G308" s="11"/>
    </row>
    <row r="309" spans="2:7" x14ac:dyDescent="0.25">
      <c r="B309" s="1" t="s">
        <v>8</v>
      </c>
      <c r="C309" s="11"/>
      <c r="D309" s="11"/>
      <c r="E309" s="11"/>
      <c r="F309" s="11"/>
      <c r="G309" s="11"/>
    </row>
    <row r="310" spans="2:7" x14ac:dyDescent="0.25">
      <c r="B310" s="1" t="s">
        <v>9</v>
      </c>
      <c r="C310" s="11"/>
      <c r="D310" s="11"/>
      <c r="E310" s="11"/>
      <c r="F310" s="11"/>
      <c r="G310" s="11"/>
    </row>
    <row r="311" spans="2:7" x14ac:dyDescent="0.25">
      <c r="B311" s="1" t="s">
        <v>10</v>
      </c>
      <c r="C311" s="11"/>
      <c r="D311" s="11"/>
      <c r="E311" s="11"/>
      <c r="F311" s="11"/>
      <c r="G311" s="11"/>
    </row>
    <row r="312" spans="2:7" x14ac:dyDescent="0.25">
      <c r="B312" s="1" t="s">
        <v>11</v>
      </c>
      <c r="C312" s="11"/>
      <c r="D312" s="11"/>
      <c r="E312" s="11"/>
      <c r="F312" s="11"/>
      <c r="G312" s="11"/>
    </row>
    <row r="313" spans="2:7" x14ac:dyDescent="0.25">
      <c r="B313" s="1" t="s">
        <v>12</v>
      </c>
      <c r="C313" s="11"/>
      <c r="D313" s="11"/>
      <c r="E313" s="11"/>
      <c r="F313" s="11"/>
      <c r="G313" s="11"/>
    </row>
    <row r="314" spans="2:7" s="24" customFormat="1" x14ac:dyDescent="0.25">
      <c r="B314" s="31"/>
      <c r="C314" s="23"/>
      <c r="D314" s="23"/>
      <c r="E314" s="23"/>
      <c r="F314" s="23"/>
      <c r="G314" s="23"/>
    </row>
    <row r="315" spans="2:7" ht="39.6" x14ac:dyDescent="0.25">
      <c r="B315" s="10" t="s">
        <v>40</v>
      </c>
      <c r="C315" s="11">
        <f>SUM(C316:C327)</f>
        <v>0</v>
      </c>
      <c r="D315" s="11">
        <f>SUM(D316:D327)</f>
        <v>0</v>
      </c>
      <c r="E315" s="11">
        <f>SUM(E316:E327)</f>
        <v>0</v>
      </c>
      <c r="F315" s="11">
        <f>SUM(F316:F327)</f>
        <v>0</v>
      </c>
      <c r="G315" s="11">
        <f>SUM(G316:G327)</f>
        <v>0</v>
      </c>
    </row>
    <row r="316" spans="2:7" x14ac:dyDescent="0.25">
      <c r="B316" s="1" t="s">
        <v>1</v>
      </c>
      <c r="C316" s="11"/>
      <c r="D316" s="11"/>
      <c r="E316" s="11"/>
      <c r="F316" s="11"/>
      <c r="G316" s="11"/>
    </row>
    <row r="317" spans="2:7" x14ac:dyDescent="0.25">
      <c r="B317" s="1" t="s">
        <v>2</v>
      </c>
      <c r="C317" s="11"/>
      <c r="D317" s="11"/>
      <c r="E317" s="11"/>
      <c r="F317" s="11"/>
      <c r="G317" s="11"/>
    </row>
    <row r="318" spans="2:7" x14ac:dyDescent="0.25">
      <c r="B318" s="1" t="s">
        <v>3</v>
      </c>
      <c r="C318" s="11"/>
      <c r="D318" s="11"/>
      <c r="E318" s="11"/>
      <c r="F318" s="11"/>
      <c r="G318" s="11"/>
    </row>
    <row r="319" spans="2:7" x14ac:dyDescent="0.25">
      <c r="B319" s="1" t="s">
        <v>4</v>
      </c>
      <c r="C319" s="11"/>
      <c r="D319" s="11"/>
      <c r="E319" s="11"/>
      <c r="F319" s="11"/>
      <c r="G319" s="11"/>
    </row>
    <row r="320" spans="2:7" x14ac:dyDescent="0.25">
      <c r="B320" s="1" t="s">
        <v>5</v>
      </c>
      <c r="C320" s="11"/>
      <c r="D320" s="11"/>
      <c r="E320" s="11"/>
      <c r="F320" s="11"/>
      <c r="G320" s="11"/>
    </row>
    <row r="321" spans="2:7" x14ac:dyDescent="0.25">
      <c r="B321" s="1" t="s">
        <v>6</v>
      </c>
      <c r="C321" s="11"/>
      <c r="D321" s="11"/>
      <c r="E321" s="11"/>
      <c r="F321" s="11"/>
      <c r="G321" s="11"/>
    </row>
    <row r="322" spans="2:7" x14ac:dyDescent="0.25">
      <c r="B322" s="1" t="s">
        <v>7</v>
      </c>
      <c r="C322" s="11"/>
      <c r="D322" s="11"/>
      <c r="E322" s="11"/>
      <c r="F322" s="11"/>
      <c r="G322" s="11"/>
    </row>
    <row r="323" spans="2:7" x14ac:dyDescent="0.25">
      <c r="B323" s="1" t="s">
        <v>8</v>
      </c>
      <c r="C323" s="11"/>
      <c r="D323" s="11"/>
      <c r="E323" s="11"/>
      <c r="F323" s="11"/>
      <c r="G323" s="11"/>
    </row>
    <row r="324" spans="2:7" x14ac:dyDescent="0.25">
      <c r="B324" s="1" t="s">
        <v>9</v>
      </c>
      <c r="C324" s="11"/>
      <c r="D324" s="11"/>
      <c r="E324" s="11"/>
      <c r="F324" s="11"/>
      <c r="G324" s="11"/>
    </row>
    <row r="325" spans="2:7" x14ac:dyDescent="0.25">
      <c r="B325" s="1" t="s">
        <v>10</v>
      </c>
      <c r="C325" s="11"/>
      <c r="D325" s="11"/>
      <c r="E325" s="11"/>
      <c r="F325" s="11"/>
      <c r="G325" s="11"/>
    </row>
    <row r="326" spans="2:7" x14ac:dyDescent="0.25">
      <c r="B326" s="1" t="s">
        <v>11</v>
      </c>
      <c r="C326" s="11"/>
      <c r="D326" s="11"/>
      <c r="E326" s="11"/>
      <c r="F326" s="11"/>
      <c r="G326" s="11"/>
    </row>
    <row r="327" spans="2:7" x14ac:dyDescent="0.25">
      <c r="B327" s="1" t="s">
        <v>12</v>
      </c>
      <c r="C327" s="11"/>
      <c r="D327" s="11"/>
      <c r="E327" s="11"/>
      <c r="F327" s="11"/>
      <c r="G327" s="11"/>
    </row>
    <row r="328" spans="2:7" s="24" customFormat="1" x14ac:dyDescent="0.25">
      <c r="B328" s="31"/>
      <c r="C328" s="23"/>
      <c r="D328" s="23"/>
      <c r="E328" s="23"/>
      <c r="F328" s="23"/>
      <c r="G328" s="23"/>
    </row>
    <row r="329" spans="2:7" ht="13.8" x14ac:dyDescent="0.25">
      <c r="B329" s="29" t="s">
        <v>41</v>
      </c>
      <c r="C329" s="20">
        <f>+C331+C345+C359</f>
        <v>0</v>
      </c>
      <c r="D329" s="20">
        <f>+D331+D345+D359</f>
        <v>0</v>
      </c>
      <c r="E329" s="20">
        <f>+E331+E345+E359</f>
        <v>0</v>
      </c>
      <c r="F329" s="20">
        <f>+F331+F345+F359</f>
        <v>0</v>
      </c>
      <c r="G329" s="20">
        <f>+G331+G345+G359</f>
        <v>0</v>
      </c>
    </row>
    <row r="330" spans="2:7" s="24" customFormat="1" x14ac:dyDescent="0.25">
      <c r="B330" s="31"/>
      <c r="C330" s="23"/>
      <c r="D330" s="23"/>
      <c r="E330" s="23"/>
      <c r="F330" s="23"/>
      <c r="G330" s="23"/>
    </row>
    <row r="331" spans="2:7" x14ac:dyDescent="0.25">
      <c r="B331" s="10" t="s">
        <v>42</v>
      </c>
      <c r="C331" s="11">
        <f>SUM(C332:C343)</f>
        <v>0</v>
      </c>
      <c r="D331" s="11">
        <f>SUM(D332:D343)</f>
        <v>0</v>
      </c>
      <c r="E331" s="11">
        <f>SUM(E332:E343)</f>
        <v>0</v>
      </c>
      <c r="F331" s="11">
        <f>SUM(F332:F343)</f>
        <v>0</v>
      </c>
      <c r="G331" s="11">
        <f>SUM(G332:G343)</f>
        <v>0</v>
      </c>
    </row>
    <row r="332" spans="2:7" x14ac:dyDescent="0.25">
      <c r="B332" s="1" t="s">
        <v>1</v>
      </c>
      <c r="C332" s="11"/>
      <c r="D332" s="11"/>
      <c r="E332" s="11"/>
      <c r="F332" s="11"/>
      <c r="G332" s="11"/>
    </row>
    <row r="333" spans="2:7" x14ac:dyDescent="0.25">
      <c r="B333" s="1" t="s">
        <v>2</v>
      </c>
      <c r="C333" s="11"/>
      <c r="D333" s="11"/>
      <c r="E333" s="11"/>
      <c r="F333" s="11"/>
      <c r="G333" s="11"/>
    </row>
    <row r="334" spans="2:7" x14ac:dyDescent="0.25">
      <c r="B334" s="1" t="s">
        <v>3</v>
      </c>
      <c r="C334" s="11"/>
      <c r="D334" s="11"/>
      <c r="E334" s="11"/>
      <c r="F334" s="11"/>
      <c r="G334" s="11"/>
    </row>
    <row r="335" spans="2:7" x14ac:dyDescent="0.25">
      <c r="B335" s="1" t="s">
        <v>4</v>
      </c>
      <c r="C335" s="11"/>
      <c r="D335" s="11"/>
      <c r="E335" s="11"/>
      <c r="F335" s="11"/>
      <c r="G335" s="11"/>
    </row>
    <row r="336" spans="2:7" x14ac:dyDescent="0.25">
      <c r="B336" s="1" t="s">
        <v>5</v>
      </c>
      <c r="C336" s="11"/>
      <c r="D336" s="11"/>
      <c r="E336" s="11"/>
      <c r="F336" s="11"/>
      <c r="G336" s="11"/>
    </row>
    <row r="337" spans="2:7" x14ac:dyDescent="0.25">
      <c r="B337" s="1" t="s">
        <v>6</v>
      </c>
      <c r="C337" s="11"/>
      <c r="D337" s="11"/>
      <c r="E337" s="11"/>
      <c r="F337" s="11"/>
      <c r="G337" s="11"/>
    </row>
    <row r="338" spans="2:7" x14ac:dyDescent="0.25">
      <c r="B338" s="1" t="s">
        <v>7</v>
      </c>
      <c r="C338" s="11"/>
      <c r="D338" s="11"/>
      <c r="E338" s="11"/>
      <c r="F338" s="11"/>
      <c r="G338" s="11"/>
    </row>
    <row r="339" spans="2:7" x14ac:dyDescent="0.25">
      <c r="B339" s="1" t="s">
        <v>8</v>
      </c>
      <c r="C339" s="11"/>
      <c r="D339" s="11"/>
      <c r="E339" s="11"/>
      <c r="F339" s="11"/>
      <c r="G339" s="11"/>
    </row>
    <row r="340" spans="2:7" x14ac:dyDescent="0.25">
      <c r="B340" s="1" t="s">
        <v>9</v>
      </c>
      <c r="C340" s="11"/>
      <c r="D340" s="11"/>
      <c r="E340" s="11"/>
      <c r="F340" s="11"/>
      <c r="G340" s="11"/>
    </row>
    <row r="341" spans="2:7" x14ac:dyDescent="0.25">
      <c r="B341" s="1" t="s">
        <v>10</v>
      </c>
      <c r="C341" s="11"/>
      <c r="D341" s="11"/>
      <c r="E341" s="11"/>
      <c r="F341" s="11"/>
      <c r="G341" s="11"/>
    </row>
    <row r="342" spans="2:7" x14ac:dyDescent="0.25">
      <c r="B342" s="1" t="s">
        <v>11</v>
      </c>
      <c r="C342" s="11"/>
      <c r="D342" s="11"/>
      <c r="E342" s="11"/>
      <c r="F342" s="11"/>
      <c r="G342" s="11"/>
    </row>
    <row r="343" spans="2:7" x14ac:dyDescent="0.25">
      <c r="B343" s="1" t="s">
        <v>12</v>
      </c>
      <c r="C343" s="11"/>
      <c r="D343" s="11"/>
      <c r="E343" s="11"/>
      <c r="F343" s="11"/>
      <c r="G343" s="11"/>
    </row>
    <row r="344" spans="2:7" s="24" customFormat="1" x14ac:dyDescent="0.25">
      <c r="B344" s="31"/>
      <c r="C344" s="23"/>
      <c r="D344" s="23"/>
      <c r="E344" s="23"/>
      <c r="F344" s="23"/>
      <c r="G344" s="23"/>
    </row>
    <row r="345" spans="2:7" x14ac:dyDescent="0.25">
      <c r="B345" s="10" t="s">
        <v>43</v>
      </c>
      <c r="C345" s="11">
        <f>SUM(C346:C357)</f>
        <v>0</v>
      </c>
      <c r="D345" s="11">
        <f>SUM(D346:D357)</f>
        <v>0</v>
      </c>
      <c r="E345" s="11">
        <f>SUM(E346:E357)</f>
        <v>0</v>
      </c>
      <c r="F345" s="11">
        <f>SUM(F346:F357)</f>
        <v>0</v>
      </c>
      <c r="G345" s="11">
        <f>SUM(G346:G357)</f>
        <v>0</v>
      </c>
    </row>
    <row r="346" spans="2:7" x14ac:dyDescent="0.25">
      <c r="B346" s="1" t="s">
        <v>1</v>
      </c>
      <c r="C346" s="11"/>
      <c r="D346" s="11"/>
      <c r="E346" s="11"/>
      <c r="F346" s="11"/>
      <c r="G346" s="11"/>
    </row>
    <row r="347" spans="2:7" x14ac:dyDescent="0.25">
      <c r="B347" s="1" t="s">
        <v>2</v>
      </c>
      <c r="C347" s="11"/>
      <c r="D347" s="11"/>
      <c r="E347" s="11"/>
      <c r="F347" s="11"/>
      <c r="G347" s="11"/>
    </row>
    <row r="348" spans="2:7" x14ac:dyDescent="0.25">
      <c r="B348" s="1" t="s">
        <v>3</v>
      </c>
      <c r="C348" s="11"/>
      <c r="D348" s="11"/>
      <c r="E348" s="11"/>
      <c r="F348" s="11"/>
      <c r="G348" s="11"/>
    </row>
    <row r="349" spans="2:7" x14ac:dyDescent="0.25">
      <c r="B349" s="1" t="s">
        <v>4</v>
      </c>
      <c r="C349" s="11"/>
      <c r="D349" s="11"/>
      <c r="E349" s="11"/>
      <c r="F349" s="11"/>
      <c r="G349" s="11"/>
    </row>
    <row r="350" spans="2:7" x14ac:dyDescent="0.25">
      <c r="B350" s="1" t="s">
        <v>5</v>
      </c>
      <c r="C350" s="11"/>
      <c r="D350" s="11"/>
      <c r="E350" s="11"/>
      <c r="F350" s="11"/>
      <c r="G350" s="11"/>
    </row>
    <row r="351" spans="2:7" x14ac:dyDescent="0.25">
      <c r="B351" s="1" t="s">
        <v>6</v>
      </c>
      <c r="C351" s="11"/>
      <c r="D351" s="11"/>
      <c r="E351" s="11"/>
      <c r="F351" s="11"/>
      <c r="G351" s="11"/>
    </row>
    <row r="352" spans="2:7" x14ac:dyDescent="0.25">
      <c r="B352" s="1" t="s">
        <v>7</v>
      </c>
      <c r="C352" s="11"/>
      <c r="D352" s="11"/>
      <c r="E352" s="11"/>
      <c r="F352" s="11"/>
      <c r="G352" s="11"/>
    </row>
    <row r="353" spans="2:7" x14ac:dyDescent="0.25">
      <c r="B353" s="1" t="s">
        <v>8</v>
      </c>
      <c r="C353" s="11"/>
      <c r="D353" s="11"/>
      <c r="E353" s="11"/>
      <c r="F353" s="11"/>
      <c r="G353" s="11"/>
    </row>
    <row r="354" spans="2:7" x14ac:dyDescent="0.25">
      <c r="B354" s="1" t="s">
        <v>9</v>
      </c>
      <c r="C354" s="11"/>
      <c r="D354" s="11"/>
      <c r="E354" s="11"/>
      <c r="F354" s="11"/>
      <c r="G354" s="11"/>
    </row>
    <row r="355" spans="2:7" x14ac:dyDescent="0.25">
      <c r="B355" s="1" t="s">
        <v>10</v>
      </c>
      <c r="C355" s="11"/>
      <c r="D355" s="11"/>
      <c r="E355" s="11"/>
      <c r="F355" s="11"/>
      <c r="G355" s="11"/>
    </row>
    <row r="356" spans="2:7" x14ac:dyDescent="0.25">
      <c r="B356" s="1" t="s">
        <v>11</v>
      </c>
      <c r="C356" s="11"/>
      <c r="D356" s="11"/>
      <c r="E356" s="11"/>
      <c r="F356" s="11"/>
      <c r="G356" s="11"/>
    </row>
    <row r="357" spans="2:7" x14ac:dyDescent="0.25">
      <c r="B357" s="1" t="s">
        <v>12</v>
      </c>
      <c r="C357" s="11"/>
      <c r="D357" s="11"/>
      <c r="E357" s="11"/>
      <c r="F357" s="11"/>
      <c r="G357" s="11"/>
    </row>
    <row r="358" spans="2:7" s="24" customFormat="1" x14ac:dyDescent="0.25">
      <c r="B358" s="31"/>
      <c r="C358" s="23"/>
      <c r="D358" s="23"/>
      <c r="E358" s="23"/>
      <c r="F358" s="23"/>
      <c r="G358" s="23"/>
    </row>
    <row r="359" spans="2:7" x14ac:dyDescent="0.25">
      <c r="B359" s="10" t="s">
        <v>44</v>
      </c>
      <c r="C359" s="11">
        <f>SUM(C360:C371)</f>
        <v>0</v>
      </c>
      <c r="D359" s="11">
        <f>SUM(D360:D371)</f>
        <v>0</v>
      </c>
      <c r="E359" s="11">
        <f>SUM(E360:E371)</f>
        <v>0</v>
      </c>
      <c r="F359" s="11">
        <f>SUM(F360:F371)</f>
        <v>0</v>
      </c>
      <c r="G359" s="11">
        <f>SUM(G360:G371)</f>
        <v>0</v>
      </c>
    </row>
    <row r="360" spans="2:7" x14ac:dyDescent="0.25">
      <c r="B360" s="1" t="s">
        <v>1</v>
      </c>
      <c r="C360" s="11"/>
      <c r="D360" s="11"/>
      <c r="E360" s="11"/>
      <c r="F360" s="11"/>
      <c r="G360" s="11"/>
    </row>
    <row r="361" spans="2:7" x14ac:dyDescent="0.25">
      <c r="B361" s="1" t="s">
        <v>2</v>
      </c>
      <c r="C361" s="11"/>
      <c r="D361" s="11"/>
      <c r="E361" s="11"/>
      <c r="F361" s="11"/>
      <c r="G361" s="11"/>
    </row>
    <row r="362" spans="2:7" x14ac:dyDescent="0.25">
      <c r="B362" s="1" t="s">
        <v>3</v>
      </c>
      <c r="C362" s="11"/>
      <c r="D362" s="11"/>
      <c r="E362" s="11"/>
      <c r="F362" s="11"/>
      <c r="G362" s="11"/>
    </row>
    <row r="363" spans="2:7" x14ac:dyDescent="0.25">
      <c r="B363" s="1" t="s">
        <v>4</v>
      </c>
      <c r="C363" s="11"/>
      <c r="D363" s="11"/>
      <c r="E363" s="11"/>
      <c r="F363" s="11"/>
      <c r="G363" s="11"/>
    </row>
    <row r="364" spans="2:7" x14ac:dyDescent="0.25">
      <c r="B364" s="1" t="s">
        <v>5</v>
      </c>
      <c r="C364" s="11"/>
      <c r="D364" s="11"/>
      <c r="E364" s="11"/>
      <c r="F364" s="11"/>
      <c r="G364" s="11"/>
    </row>
    <row r="365" spans="2:7" x14ac:dyDescent="0.25">
      <c r="B365" s="1" t="s">
        <v>6</v>
      </c>
      <c r="C365" s="11"/>
      <c r="D365" s="11"/>
      <c r="E365" s="11"/>
      <c r="F365" s="11"/>
      <c r="G365" s="11"/>
    </row>
    <row r="366" spans="2:7" x14ac:dyDescent="0.25">
      <c r="B366" s="1" t="s">
        <v>7</v>
      </c>
      <c r="C366" s="11"/>
      <c r="D366" s="11"/>
      <c r="E366" s="11"/>
      <c r="F366" s="11"/>
      <c r="G366" s="11"/>
    </row>
    <row r="367" spans="2:7" x14ac:dyDescent="0.25">
      <c r="B367" s="1" t="s">
        <v>8</v>
      </c>
      <c r="C367" s="11"/>
      <c r="D367" s="11"/>
      <c r="E367" s="11"/>
      <c r="F367" s="11"/>
      <c r="G367" s="11"/>
    </row>
    <row r="368" spans="2:7" x14ac:dyDescent="0.25">
      <c r="B368" s="1" t="s">
        <v>9</v>
      </c>
      <c r="C368" s="11"/>
      <c r="D368" s="11"/>
      <c r="E368" s="11"/>
      <c r="F368" s="11"/>
      <c r="G368" s="11"/>
    </row>
    <row r="369" spans="2:7" x14ac:dyDescent="0.25">
      <c r="B369" s="1" t="s">
        <v>10</v>
      </c>
      <c r="C369" s="11"/>
      <c r="D369" s="11"/>
      <c r="E369" s="11"/>
      <c r="F369" s="11"/>
      <c r="G369" s="11"/>
    </row>
    <row r="370" spans="2:7" x14ac:dyDescent="0.25">
      <c r="B370" s="1" t="s">
        <v>11</v>
      </c>
      <c r="C370" s="11"/>
      <c r="D370" s="11"/>
      <c r="E370" s="11"/>
      <c r="F370" s="11"/>
      <c r="G370" s="11"/>
    </row>
    <row r="371" spans="2:7" x14ac:dyDescent="0.25">
      <c r="B371" s="1" t="s">
        <v>12</v>
      </c>
      <c r="C371" s="11"/>
      <c r="D371" s="11"/>
      <c r="E371" s="11"/>
      <c r="F371" s="11"/>
      <c r="G371" s="11"/>
    </row>
    <row r="372" spans="2:7" s="24" customFormat="1" x14ac:dyDescent="0.25">
      <c r="B372" s="31"/>
      <c r="C372" s="23"/>
      <c r="D372" s="23"/>
      <c r="E372" s="23"/>
      <c r="F372" s="23"/>
      <c r="G372" s="23"/>
    </row>
    <row r="373" spans="2:7" ht="27.6" x14ac:dyDescent="0.25">
      <c r="B373" s="29" t="s">
        <v>45</v>
      </c>
      <c r="C373" s="20">
        <f>+C375+C389+C403+C417+C431+C445</f>
        <v>0</v>
      </c>
      <c r="D373" s="20">
        <f>+D375+D389+D403+D417+D431+D445</f>
        <v>0</v>
      </c>
      <c r="E373" s="20">
        <f>+E375+E389+E403+E417+E431+E445</f>
        <v>0</v>
      </c>
      <c r="F373" s="20">
        <f>+F375+F389+F403+F417+F431+F445</f>
        <v>0</v>
      </c>
      <c r="G373" s="20">
        <f>+G375+G389+G403+G417+G431+G445</f>
        <v>0</v>
      </c>
    </row>
    <row r="374" spans="2:7" s="24" customFormat="1" x14ac:dyDescent="0.25">
      <c r="B374" s="31"/>
      <c r="C374" s="23"/>
      <c r="D374" s="23"/>
      <c r="E374" s="23"/>
      <c r="F374" s="23"/>
      <c r="G374" s="23"/>
    </row>
    <row r="375" spans="2:7" ht="26.4" x14ac:dyDescent="0.25">
      <c r="B375" s="10" t="s">
        <v>46</v>
      </c>
      <c r="C375" s="11">
        <f>SUM(C376:C387)</f>
        <v>0</v>
      </c>
      <c r="D375" s="11">
        <f>SUM(D376:D387)</f>
        <v>0</v>
      </c>
      <c r="E375" s="11">
        <f>SUM(E376:E387)</f>
        <v>0</v>
      </c>
      <c r="F375" s="11">
        <f>SUM(F376:F387)</f>
        <v>0</v>
      </c>
      <c r="G375" s="11">
        <f>SUM(G376:G387)</f>
        <v>0</v>
      </c>
    </row>
    <row r="376" spans="2:7" x14ac:dyDescent="0.25">
      <c r="B376" s="1" t="s">
        <v>1</v>
      </c>
      <c r="C376" s="11"/>
      <c r="D376" s="11"/>
      <c r="E376" s="11"/>
      <c r="F376" s="11"/>
      <c r="G376" s="11"/>
    </row>
    <row r="377" spans="2:7" x14ac:dyDescent="0.25">
      <c r="B377" s="1" t="s">
        <v>2</v>
      </c>
      <c r="C377" s="11"/>
      <c r="D377" s="11"/>
      <c r="E377" s="11"/>
      <c r="F377" s="11"/>
      <c r="G377" s="11"/>
    </row>
    <row r="378" spans="2:7" x14ac:dyDescent="0.25">
      <c r="B378" s="1" t="s">
        <v>3</v>
      </c>
      <c r="C378" s="11"/>
      <c r="D378" s="11"/>
      <c r="E378" s="11"/>
      <c r="F378" s="11"/>
      <c r="G378" s="11"/>
    </row>
    <row r="379" spans="2:7" x14ac:dyDescent="0.25">
      <c r="B379" s="1" t="s">
        <v>4</v>
      </c>
      <c r="C379" s="11"/>
      <c r="D379" s="11"/>
      <c r="E379" s="11"/>
      <c r="F379" s="11"/>
      <c r="G379" s="11"/>
    </row>
    <row r="380" spans="2:7" x14ac:dyDescent="0.25">
      <c r="B380" s="1" t="s">
        <v>5</v>
      </c>
      <c r="C380" s="11"/>
      <c r="D380" s="11"/>
      <c r="E380" s="11"/>
      <c r="F380" s="11"/>
      <c r="G380" s="11"/>
    </row>
    <row r="381" spans="2:7" x14ac:dyDescent="0.25">
      <c r="B381" s="1" t="s">
        <v>6</v>
      </c>
      <c r="C381" s="11"/>
      <c r="D381" s="11"/>
      <c r="E381" s="11"/>
      <c r="F381" s="11"/>
      <c r="G381" s="11"/>
    </row>
    <row r="382" spans="2:7" x14ac:dyDescent="0.25">
      <c r="B382" s="1" t="s">
        <v>7</v>
      </c>
      <c r="C382" s="11"/>
      <c r="D382" s="11"/>
      <c r="E382" s="11"/>
      <c r="F382" s="11"/>
      <c r="G382" s="11"/>
    </row>
    <row r="383" spans="2:7" x14ac:dyDescent="0.25">
      <c r="B383" s="1" t="s">
        <v>8</v>
      </c>
      <c r="C383" s="11"/>
      <c r="D383" s="11"/>
      <c r="E383" s="11"/>
      <c r="F383" s="11"/>
      <c r="G383" s="11"/>
    </row>
    <row r="384" spans="2:7" x14ac:dyDescent="0.25">
      <c r="B384" s="1" t="s">
        <v>9</v>
      </c>
      <c r="C384" s="11"/>
      <c r="D384" s="11"/>
      <c r="E384" s="11"/>
      <c r="F384" s="11"/>
      <c r="G384" s="11"/>
    </row>
    <row r="385" spans="2:7" x14ac:dyDescent="0.25">
      <c r="B385" s="1" t="s">
        <v>10</v>
      </c>
      <c r="C385" s="11"/>
      <c r="D385" s="11"/>
      <c r="E385" s="11"/>
      <c r="F385" s="11"/>
      <c r="G385" s="11"/>
    </row>
    <row r="386" spans="2:7" x14ac:dyDescent="0.25">
      <c r="B386" s="1" t="s">
        <v>11</v>
      </c>
      <c r="C386" s="11"/>
      <c r="D386" s="11"/>
      <c r="E386" s="11"/>
      <c r="F386" s="11"/>
      <c r="G386" s="11"/>
    </row>
    <row r="387" spans="2:7" x14ac:dyDescent="0.25">
      <c r="B387" s="1" t="s">
        <v>12</v>
      </c>
      <c r="C387" s="11"/>
      <c r="D387" s="11"/>
      <c r="E387" s="11"/>
      <c r="F387" s="11"/>
      <c r="G387" s="11"/>
    </row>
    <row r="388" spans="2:7" s="24" customFormat="1" x14ac:dyDescent="0.25">
      <c r="B388" s="31"/>
      <c r="C388" s="23"/>
      <c r="D388" s="23"/>
      <c r="E388" s="23"/>
      <c r="F388" s="23"/>
      <c r="G388" s="23"/>
    </row>
    <row r="389" spans="2:7" x14ac:dyDescent="0.25">
      <c r="B389" s="10" t="s">
        <v>47</v>
      </c>
      <c r="C389" s="11">
        <f>SUM(C390:C401)</f>
        <v>0</v>
      </c>
      <c r="D389" s="11">
        <f>SUM(D390:D401)</f>
        <v>0</v>
      </c>
      <c r="E389" s="11">
        <f>SUM(E390:E401)</f>
        <v>0</v>
      </c>
      <c r="F389" s="11">
        <f>SUM(F390:F401)</f>
        <v>0</v>
      </c>
      <c r="G389" s="11">
        <f>SUM(G390:G401)</f>
        <v>0</v>
      </c>
    </row>
    <row r="390" spans="2:7" x14ac:dyDescent="0.25">
      <c r="B390" s="1" t="s">
        <v>1</v>
      </c>
      <c r="C390" s="11"/>
      <c r="D390" s="11"/>
      <c r="E390" s="11"/>
      <c r="F390" s="11"/>
      <c r="G390" s="11"/>
    </row>
    <row r="391" spans="2:7" x14ac:dyDescent="0.25">
      <c r="B391" s="1" t="s">
        <v>2</v>
      </c>
      <c r="C391" s="11"/>
      <c r="D391" s="11"/>
      <c r="E391" s="11"/>
      <c r="F391" s="11"/>
      <c r="G391" s="11"/>
    </row>
    <row r="392" spans="2:7" x14ac:dyDescent="0.25">
      <c r="B392" s="1" t="s">
        <v>3</v>
      </c>
      <c r="C392" s="11"/>
      <c r="D392" s="11"/>
      <c r="E392" s="11"/>
      <c r="F392" s="11"/>
      <c r="G392" s="11"/>
    </row>
    <row r="393" spans="2:7" x14ac:dyDescent="0.25">
      <c r="B393" s="1" t="s">
        <v>4</v>
      </c>
      <c r="C393" s="11"/>
      <c r="D393" s="11"/>
      <c r="E393" s="11"/>
      <c r="F393" s="11"/>
      <c r="G393" s="11"/>
    </row>
    <row r="394" spans="2:7" x14ac:dyDescent="0.25">
      <c r="B394" s="1" t="s">
        <v>5</v>
      </c>
      <c r="C394" s="11"/>
      <c r="D394" s="11"/>
      <c r="E394" s="11"/>
      <c r="F394" s="11"/>
      <c r="G394" s="11"/>
    </row>
    <row r="395" spans="2:7" x14ac:dyDescent="0.25">
      <c r="B395" s="1" t="s">
        <v>6</v>
      </c>
      <c r="C395" s="11"/>
      <c r="D395" s="11"/>
      <c r="E395" s="11"/>
      <c r="F395" s="11"/>
      <c r="G395" s="11"/>
    </row>
    <row r="396" spans="2:7" x14ac:dyDescent="0.25">
      <c r="B396" s="1" t="s">
        <v>7</v>
      </c>
      <c r="C396" s="11"/>
      <c r="D396" s="11"/>
      <c r="E396" s="11"/>
      <c r="F396" s="11"/>
      <c r="G396" s="11"/>
    </row>
    <row r="397" spans="2:7" x14ac:dyDescent="0.25">
      <c r="B397" s="1" t="s">
        <v>8</v>
      </c>
      <c r="C397" s="11"/>
      <c r="D397" s="11"/>
      <c r="E397" s="11"/>
      <c r="F397" s="11"/>
      <c r="G397" s="11"/>
    </row>
    <row r="398" spans="2:7" x14ac:dyDescent="0.25">
      <c r="B398" s="1" t="s">
        <v>9</v>
      </c>
      <c r="C398" s="11"/>
      <c r="D398" s="11"/>
      <c r="E398" s="11"/>
      <c r="F398" s="11"/>
      <c r="G398" s="11"/>
    </row>
    <row r="399" spans="2:7" x14ac:dyDescent="0.25">
      <c r="B399" s="1" t="s">
        <v>10</v>
      </c>
      <c r="C399" s="11"/>
      <c r="D399" s="11"/>
      <c r="E399" s="11"/>
      <c r="F399" s="11"/>
      <c r="G399" s="11"/>
    </row>
    <row r="400" spans="2:7" x14ac:dyDescent="0.25">
      <c r="B400" s="1" t="s">
        <v>11</v>
      </c>
      <c r="C400" s="11"/>
      <c r="D400" s="11"/>
      <c r="E400" s="11"/>
      <c r="F400" s="11"/>
      <c r="G400" s="11"/>
    </row>
    <row r="401" spans="2:7" x14ac:dyDescent="0.25">
      <c r="B401" s="1" t="s">
        <v>12</v>
      </c>
      <c r="C401" s="11"/>
      <c r="D401" s="11"/>
      <c r="E401" s="11"/>
      <c r="F401" s="11"/>
      <c r="G401" s="11"/>
    </row>
    <row r="402" spans="2:7" s="24" customFormat="1" x14ac:dyDescent="0.25">
      <c r="B402" s="31"/>
      <c r="C402" s="23"/>
      <c r="D402" s="23"/>
      <c r="E402" s="23"/>
      <c r="F402" s="23"/>
      <c r="G402" s="23"/>
    </row>
    <row r="403" spans="2:7" x14ac:dyDescent="0.25">
      <c r="B403" s="10" t="s">
        <v>48</v>
      </c>
      <c r="C403" s="11">
        <f>SUM(C404:C415)</f>
        <v>0</v>
      </c>
      <c r="D403" s="11">
        <f>SUM(D404:D415)</f>
        <v>0</v>
      </c>
      <c r="E403" s="11">
        <f>SUM(E404:E415)</f>
        <v>0</v>
      </c>
      <c r="F403" s="11">
        <f>SUM(F404:F415)</f>
        <v>0</v>
      </c>
      <c r="G403" s="11">
        <f>SUM(G404:G415)</f>
        <v>0</v>
      </c>
    </row>
    <row r="404" spans="2:7" x14ac:dyDescent="0.25">
      <c r="B404" s="1" t="s">
        <v>1</v>
      </c>
      <c r="C404" s="11"/>
      <c r="D404" s="11"/>
      <c r="E404" s="11"/>
      <c r="F404" s="11"/>
      <c r="G404" s="11"/>
    </row>
    <row r="405" spans="2:7" x14ac:dyDescent="0.25">
      <c r="B405" s="1" t="s">
        <v>2</v>
      </c>
      <c r="C405" s="11"/>
      <c r="D405" s="11"/>
      <c r="E405" s="11"/>
      <c r="F405" s="11"/>
      <c r="G405" s="11"/>
    </row>
    <row r="406" spans="2:7" x14ac:dyDescent="0.25">
      <c r="B406" s="1" t="s">
        <v>3</v>
      </c>
      <c r="C406" s="11"/>
      <c r="D406" s="11"/>
      <c r="E406" s="11"/>
      <c r="F406" s="11"/>
      <c r="G406" s="11"/>
    </row>
    <row r="407" spans="2:7" x14ac:dyDescent="0.25">
      <c r="B407" s="1" t="s">
        <v>4</v>
      </c>
      <c r="C407" s="11"/>
      <c r="D407" s="11"/>
      <c r="E407" s="11"/>
      <c r="F407" s="11"/>
      <c r="G407" s="11"/>
    </row>
    <row r="408" spans="2:7" x14ac:dyDescent="0.25">
      <c r="B408" s="1" t="s">
        <v>5</v>
      </c>
      <c r="C408" s="11"/>
      <c r="D408" s="11"/>
      <c r="E408" s="11"/>
      <c r="F408" s="11"/>
      <c r="G408" s="11"/>
    </row>
    <row r="409" spans="2:7" x14ac:dyDescent="0.25">
      <c r="B409" s="1" t="s">
        <v>6</v>
      </c>
      <c r="C409" s="11"/>
      <c r="D409" s="11"/>
      <c r="E409" s="11"/>
      <c r="F409" s="11"/>
      <c r="G409" s="11"/>
    </row>
    <row r="410" spans="2:7" x14ac:dyDescent="0.25">
      <c r="B410" s="1" t="s">
        <v>7</v>
      </c>
      <c r="C410" s="11"/>
      <c r="D410" s="11"/>
      <c r="E410" s="11"/>
      <c r="F410" s="11"/>
      <c r="G410" s="11"/>
    </row>
    <row r="411" spans="2:7" x14ac:dyDescent="0.25">
      <c r="B411" s="1" t="s">
        <v>8</v>
      </c>
      <c r="C411" s="11"/>
      <c r="D411" s="11"/>
      <c r="E411" s="11"/>
      <c r="F411" s="11"/>
      <c r="G411" s="11"/>
    </row>
    <row r="412" spans="2:7" x14ac:dyDescent="0.25">
      <c r="B412" s="1" t="s">
        <v>9</v>
      </c>
      <c r="C412" s="11"/>
      <c r="D412" s="11"/>
      <c r="E412" s="11"/>
      <c r="F412" s="11"/>
      <c r="G412" s="11"/>
    </row>
    <row r="413" spans="2:7" x14ac:dyDescent="0.25">
      <c r="B413" s="1" t="s">
        <v>10</v>
      </c>
      <c r="C413" s="11"/>
      <c r="D413" s="11"/>
      <c r="E413" s="11"/>
      <c r="F413" s="11"/>
      <c r="G413" s="11"/>
    </row>
    <row r="414" spans="2:7" x14ac:dyDescent="0.25">
      <c r="B414" s="1" t="s">
        <v>11</v>
      </c>
      <c r="C414" s="11"/>
      <c r="D414" s="11"/>
      <c r="E414" s="11"/>
      <c r="F414" s="11"/>
      <c r="G414" s="11"/>
    </row>
    <row r="415" spans="2:7" x14ac:dyDescent="0.25">
      <c r="B415" s="1" t="s">
        <v>12</v>
      </c>
      <c r="C415" s="11"/>
      <c r="D415" s="11"/>
      <c r="E415" s="11"/>
      <c r="F415" s="11"/>
      <c r="G415" s="11"/>
    </row>
    <row r="416" spans="2:7" s="24" customFormat="1" x14ac:dyDescent="0.25">
      <c r="B416" s="31"/>
      <c r="C416" s="23"/>
      <c r="D416" s="23"/>
      <c r="E416" s="23"/>
      <c r="F416" s="23"/>
      <c r="G416" s="23"/>
    </row>
    <row r="417" spans="2:7" x14ac:dyDescent="0.25">
      <c r="B417" s="10" t="s">
        <v>49</v>
      </c>
      <c r="C417" s="11">
        <f>SUM(C418:C429)</f>
        <v>0</v>
      </c>
      <c r="D417" s="11">
        <f>SUM(D418:D429)</f>
        <v>0</v>
      </c>
      <c r="E417" s="11">
        <f>SUM(E418:E429)</f>
        <v>0</v>
      </c>
      <c r="F417" s="11">
        <f>SUM(F418:F429)</f>
        <v>0</v>
      </c>
      <c r="G417" s="11">
        <f>SUM(G418:G429)</f>
        <v>0</v>
      </c>
    </row>
    <row r="418" spans="2:7" x14ac:dyDescent="0.25">
      <c r="B418" s="1" t="s">
        <v>1</v>
      </c>
      <c r="C418" s="11"/>
      <c r="D418" s="11"/>
      <c r="E418" s="11"/>
      <c r="F418" s="11"/>
      <c r="G418" s="11"/>
    </row>
    <row r="419" spans="2:7" x14ac:dyDescent="0.25">
      <c r="B419" s="1" t="s">
        <v>2</v>
      </c>
      <c r="C419" s="11"/>
      <c r="D419" s="11"/>
      <c r="E419" s="11"/>
      <c r="F419" s="11"/>
      <c r="G419" s="11"/>
    </row>
    <row r="420" spans="2:7" x14ac:dyDescent="0.25">
      <c r="B420" s="1" t="s">
        <v>3</v>
      </c>
      <c r="C420" s="11"/>
      <c r="D420" s="11"/>
      <c r="E420" s="11"/>
      <c r="F420" s="11"/>
      <c r="G420" s="11"/>
    </row>
    <row r="421" spans="2:7" x14ac:dyDescent="0.25">
      <c r="B421" s="1" t="s">
        <v>4</v>
      </c>
      <c r="C421" s="11"/>
      <c r="D421" s="11"/>
      <c r="E421" s="11"/>
      <c r="F421" s="11"/>
      <c r="G421" s="11"/>
    </row>
    <row r="422" spans="2:7" x14ac:dyDescent="0.25">
      <c r="B422" s="1" t="s">
        <v>5</v>
      </c>
      <c r="C422" s="11"/>
      <c r="D422" s="11"/>
      <c r="E422" s="11"/>
      <c r="F422" s="11"/>
      <c r="G422" s="11"/>
    </row>
    <row r="423" spans="2:7" x14ac:dyDescent="0.25">
      <c r="B423" s="1" t="s">
        <v>6</v>
      </c>
      <c r="C423" s="11"/>
      <c r="D423" s="11"/>
      <c r="E423" s="11"/>
      <c r="F423" s="11"/>
      <c r="G423" s="11"/>
    </row>
    <row r="424" spans="2:7" x14ac:dyDescent="0.25">
      <c r="B424" s="1" t="s">
        <v>7</v>
      </c>
      <c r="C424" s="11"/>
      <c r="D424" s="11"/>
      <c r="E424" s="11"/>
      <c r="F424" s="11"/>
      <c r="G424" s="11"/>
    </row>
    <row r="425" spans="2:7" x14ac:dyDescent="0.25">
      <c r="B425" s="1" t="s">
        <v>8</v>
      </c>
      <c r="C425" s="11"/>
      <c r="D425" s="11"/>
      <c r="E425" s="11"/>
      <c r="F425" s="11"/>
      <c r="G425" s="11"/>
    </row>
    <row r="426" spans="2:7" x14ac:dyDescent="0.25">
      <c r="B426" s="1" t="s">
        <v>9</v>
      </c>
      <c r="C426" s="11"/>
      <c r="D426" s="11"/>
      <c r="E426" s="11"/>
      <c r="F426" s="11"/>
      <c r="G426" s="11"/>
    </row>
    <row r="427" spans="2:7" x14ac:dyDescent="0.25">
      <c r="B427" s="1" t="s">
        <v>10</v>
      </c>
      <c r="C427" s="11"/>
      <c r="D427" s="11"/>
      <c r="E427" s="11"/>
      <c r="F427" s="11"/>
      <c r="G427" s="11"/>
    </row>
    <row r="428" spans="2:7" x14ac:dyDescent="0.25">
      <c r="B428" s="1" t="s">
        <v>11</v>
      </c>
      <c r="C428" s="11"/>
      <c r="D428" s="11"/>
      <c r="E428" s="11"/>
      <c r="F428" s="11"/>
      <c r="G428" s="11"/>
    </row>
    <row r="429" spans="2:7" x14ac:dyDescent="0.25">
      <c r="B429" s="1" t="s">
        <v>12</v>
      </c>
      <c r="C429" s="11"/>
      <c r="D429" s="11"/>
      <c r="E429" s="11"/>
      <c r="F429" s="11"/>
      <c r="G429" s="11"/>
    </row>
    <row r="430" spans="2:7" s="24" customFormat="1" x14ac:dyDescent="0.25">
      <c r="B430" s="31"/>
      <c r="C430" s="23"/>
      <c r="D430" s="23"/>
      <c r="E430" s="23"/>
      <c r="F430" s="23"/>
      <c r="G430" s="23"/>
    </row>
    <row r="431" spans="2:7" x14ac:dyDescent="0.25">
      <c r="B431" s="10" t="s">
        <v>50</v>
      </c>
      <c r="C431" s="11">
        <f>SUM(C432:C443)</f>
        <v>0</v>
      </c>
      <c r="D431" s="11">
        <f>SUM(D432:D443)</f>
        <v>0</v>
      </c>
      <c r="E431" s="11">
        <f>SUM(E432:E443)</f>
        <v>0</v>
      </c>
      <c r="F431" s="11">
        <f>SUM(F432:F443)</f>
        <v>0</v>
      </c>
      <c r="G431" s="11">
        <f>SUM(G432:G443)</f>
        <v>0</v>
      </c>
    </row>
    <row r="432" spans="2:7" x14ac:dyDescent="0.25">
      <c r="B432" s="1" t="s">
        <v>1</v>
      </c>
      <c r="C432" s="11"/>
      <c r="D432" s="11"/>
      <c r="E432" s="11"/>
      <c r="F432" s="11"/>
      <c r="G432" s="11"/>
    </row>
    <row r="433" spans="2:7" x14ac:dyDescent="0.25">
      <c r="B433" s="1" t="s">
        <v>2</v>
      </c>
      <c r="C433" s="11"/>
      <c r="D433" s="11"/>
      <c r="E433" s="11"/>
      <c r="F433" s="11"/>
      <c r="G433" s="11"/>
    </row>
    <row r="434" spans="2:7" x14ac:dyDescent="0.25">
      <c r="B434" s="1" t="s">
        <v>3</v>
      </c>
      <c r="C434" s="11"/>
      <c r="D434" s="11"/>
      <c r="E434" s="11"/>
      <c r="F434" s="11"/>
      <c r="G434" s="11"/>
    </row>
    <row r="435" spans="2:7" x14ac:dyDescent="0.25">
      <c r="B435" s="1" t="s">
        <v>4</v>
      </c>
      <c r="C435" s="11"/>
      <c r="D435" s="11"/>
      <c r="E435" s="11"/>
      <c r="F435" s="11"/>
      <c r="G435" s="11"/>
    </row>
    <row r="436" spans="2:7" x14ac:dyDescent="0.25">
      <c r="B436" s="1" t="s">
        <v>5</v>
      </c>
      <c r="C436" s="11"/>
      <c r="D436" s="11"/>
      <c r="E436" s="11"/>
      <c r="F436" s="11"/>
      <c r="G436" s="11"/>
    </row>
    <row r="437" spans="2:7" x14ac:dyDescent="0.25">
      <c r="B437" s="1" t="s">
        <v>6</v>
      </c>
      <c r="C437" s="11"/>
      <c r="D437" s="11"/>
      <c r="E437" s="11"/>
      <c r="F437" s="11"/>
      <c r="G437" s="11"/>
    </row>
    <row r="438" spans="2:7" x14ac:dyDescent="0.25">
      <c r="B438" s="1" t="s">
        <v>7</v>
      </c>
      <c r="C438" s="11"/>
      <c r="D438" s="11"/>
      <c r="E438" s="11"/>
      <c r="F438" s="11"/>
      <c r="G438" s="11"/>
    </row>
    <row r="439" spans="2:7" x14ac:dyDescent="0.25">
      <c r="B439" s="1" t="s">
        <v>8</v>
      </c>
      <c r="C439" s="11"/>
      <c r="D439" s="11"/>
      <c r="E439" s="11"/>
      <c r="F439" s="11"/>
      <c r="G439" s="11"/>
    </row>
    <row r="440" spans="2:7" x14ac:dyDescent="0.25">
      <c r="B440" s="1" t="s">
        <v>9</v>
      </c>
      <c r="C440" s="11"/>
      <c r="D440" s="11"/>
      <c r="E440" s="11"/>
      <c r="F440" s="11"/>
      <c r="G440" s="11"/>
    </row>
    <row r="441" spans="2:7" x14ac:dyDescent="0.25">
      <c r="B441" s="1" t="s">
        <v>10</v>
      </c>
      <c r="C441" s="11"/>
      <c r="D441" s="11"/>
      <c r="E441" s="11"/>
      <c r="F441" s="11"/>
      <c r="G441" s="11"/>
    </row>
    <row r="442" spans="2:7" x14ac:dyDescent="0.25">
      <c r="B442" s="1" t="s">
        <v>11</v>
      </c>
      <c r="C442" s="11"/>
      <c r="D442" s="11"/>
      <c r="E442" s="11"/>
      <c r="F442" s="11"/>
      <c r="G442" s="11"/>
    </row>
    <row r="443" spans="2:7" x14ac:dyDescent="0.25">
      <c r="B443" s="1" t="s">
        <v>12</v>
      </c>
      <c r="C443" s="11"/>
      <c r="D443" s="11"/>
      <c r="E443" s="11"/>
      <c r="F443" s="11"/>
      <c r="G443" s="11"/>
    </row>
    <row r="444" spans="2:7" s="24" customFormat="1" x14ac:dyDescent="0.25">
      <c r="B444" s="31"/>
      <c r="C444" s="23"/>
      <c r="D444" s="23"/>
      <c r="E444" s="23"/>
      <c r="F444" s="23"/>
      <c r="G444" s="23"/>
    </row>
    <row r="445" spans="2:7" ht="26.4" x14ac:dyDescent="0.25">
      <c r="B445" s="10" t="s">
        <v>51</v>
      </c>
      <c r="C445" s="11">
        <f>SUM(C446:C457)</f>
        <v>0</v>
      </c>
      <c r="D445" s="11">
        <f>SUM(D446:D457)</f>
        <v>0</v>
      </c>
      <c r="E445" s="11">
        <f>SUM(E446:E457)</f>
        <v>0</v>
      </c>
      <c r="F445" s="11">
        <f>SUM(F446:F457)</f>
        <v>0</v>
      </c>
      <c r="G445" s="11">
        <f>SUM(G446:G457)</f>
        <v>0</v>
      </c>
    </row>
    <row r="446" spans="2:7" x14ac:dyDescent="0.25">
      <c r="B446" s="1" t="s">
        <v>1</v>
      </c>
      <c r="C446" s="11"/>
      <c r="D446" s="11"/>
      <c r="E446" s="11"/>
      <c r="F446" s="11"/>
      <c r="G446" s="11"/>
    </row>
    <row r="447" spans="2:7" x14ac:dyDescent="0.25">
      <c r="B447" s="1" t="s">
        <v>2</v>
      </c>
      <c r="C447" s="11"/>
      <c r="D447" s="11"/>
      <c r="E447" s="11"/>
      <c r="F447" s="11"/>
      <c r="G447" s="11"/>
    </row>
    <row r="448" spans="2:7" x14ac:dyDescent="0.25">
      <c r="B448" s="1" t="s">
        <v>3</v>
      </c>
      <c r="C448" s="11"/>
      <c r="D448" s="11"/>
      <c r="E448" s="11"/>
      <c r="F448" s="11"/>
      <c r="G448" s="11"/>
    </row>
    <row r="449" spans="2:7" x14ac:dyDescent="0.25">
      <c r="B449" s="1" t="s">
        <v>4</v>
      </c>
      <c r="C449" s="11"/>
      <c r="D449" s="11"/>
      <c r="E449" s="11"/>
      <c r="F449" s="11"/>
      <c r="G449" s="11"/>
    </row>
    <row r="450" spans="2:7" x14ac:dyDescent="0.25">
      <c r="B450" s="1" t="s">
        <v>5</v>
      </c>
      <c r="C450" s="11"/>
      <c r="D450" s="11"/>
      <c r="E450" s="11"/>
      <c r="F450" s="11"/>
      <c r="G450" s="11"/>
    </row>
    <row r="451" spans="2:7" x14ac:dyDescent="0.25">
      <c r="B451" s="1" t="s">
        <v>6</v>
      </c>
      <c r="C451" s="11"/>
      <c r="D451" s="11"/>
      <c r="E451" s="11"/>
      <c r="F451" s="11"/>
      <c r="G451" s="11"/>
    </row>
    <row r="452" spans="2:7" x14ac:dyDescent="0.25">
      <c r="B452" s="1" t="s">
        <v>7</v>
      </c>
      <c r="C452" s="11"/>
      <c r="D452" s="11"/>
      <c r="E452" s="11"/>
      <c r="F452" s="11"/>
      <c r="G452" s="11"/>
    </row>
    <row r="453" spans="2:7" x14ac:dyDescent="0.25">
      <c r="B453" s="1" t="s">
        <v>8</v>
      </c>
      <c r="C453" s="11"/>
      <c r="D453" s="11"/>
      <c r="E453" s="11"/>
      <c r="F453" s="11"/>
      <c r="G453" s="11"/>
    </row>
    <row r="454" spans="2:7" x14ac:dyDescent="0.25">
      <c r="B454" s="1" t="s">
        <v>9</v>
      </c>
      <c r="C454" s="11"/>
      <c r="D454" s="11"/>
      <c r="E454" s="11"/>
      <c r="F454" s="11"/>
      <c r="G454" s="11"/>
    </row>
    <row r="455" spans="2:7" x14ac:dyDescent="0.25">
      <c r="B455" s="1" t="s">
        <v>10</v>
      </c>
      <c r="C455" s="11"/>
      <c r="D455" s="11"/>
      <c r="E455" s="11"/>
      <c r="F455" s="11"/>
      <c r="G455" s="11"/>
    </row>
    <row r="456" spans="2:7" x14ac:dyDescent="0.25">
      <c r="B456" s="1" t="s">
        <v>11</v>
      </c>
      <c r="C456" s="11"/>
      <c r="D456" s="11"/>
      <c r="E456" s="11"/>
      <c r="F456" s="11"/>
      <c r="G456" s="11"/>
    </row>
    <row r="457" spans="2:7" x14ac:dyDescent="0.25">
      <c r="B457" s="1" t="s">
        <v>12</v>
      </c>
      <c r="C457" s="11"/>
      <c r="D457" s="11"/>
      <c r="E457" s="11"/>
      <c r="F457" s="11"/>
      <c r="G457" s="11"/>
    </row>
    <row r="458" spans="2:7" s="24" customFormat="1" x14ac:dyDescent="0.25">
      <c r="B458" s="31"/>
      <c r="C458" s="23"/>
      <c r="D458" s="23"/>
      <c r="E458" s="23"/>
      <c r="F458" s="23"/>
      <c r="G458" s="23"/>
    </row>
    <row r="459" spans="2:7" ht="27.6" x14ac:dyDescent="0.25">
      <c r="B459" s="29" t="s">
        <v>52</v>
      </c>
      <c r="C459" s="20">
        <f>+C461+C475</f>
        <v>0</v>
      </c>
      <c r="D459" s="20">
        <f>+D461+D475</f>
        <v>0</v>
      </c>
      <c r="E459" s="20">
        <f>+E461+E475</f>
        <v>0</v>
      </c>
      <c r="F459" s="20">
        <f>+F461+F475</f>
        <v>0</v>
      </c>
      <c r="G459" s="20">
        <f>+G461+G475</f>
        <v>0</v>
      </c>
    </row>
    <row r="460" spans="2:7" s="24" customFormat="1" x14ac:dyDescent="0.25">
      <c r="B460" s="31"/>
      <c r="C460" s="23"/>
      <c r="D460" s="23"/>
      <c r="E460" s="23"/>
      <c r="F460" s="23"/>
      <c r="G460" s="23"/>
    </row>
    <row r="461" spans="2:7" x14ac:dyDescent="0.25">
      <c r="B461" s="10" t="s">
        <v>53</v>
      </c>
      <c r="C461" s="11">
        <f>SUM(C462:C473)</f>
        <v>0</v>
      </c>
      <c r="D461" s="11">
        <f>SUM(D462:D473)</f>
        <v>0</v>
      </c>
      <c r="E461" s="11">
        <f>SUM(E462:E473)</f>
        <v>0</v>
      </c>
      <c r="F461" s="11">
        <f>SUM(F462:F473)</f>
        <v>0</v>
      </c>
      <c r="G461" s="11">
        <f>SUM(G462:G473)</f>
        <v>0</v>
      </c>
    </row>
    <row r="462" spans="2:7" x14ac:dyDescent="0.25">
      <c r="B462" s="1" t="s">
        <v>1</v>
      </c>
      <c r="C462" s="11"/>
      <c r="D462" s="11"/>
      <c r="E462" s="11"/>
      <c r="F462" s="11"/>
      <c r="G462" s="11"/>
    </row>
    <row r="463" spans="2:7" x14ac:dyDescent="0.25">
      <c r="B463" s="1" t="s">
        <v>2</v>
      </c>
      <c r="C463" s="11"/>
      <c r="D463" s="11"/>
      <c r="E463" s="11"/>
      <c r="F463" s="11"/>
      <c r="G463" s="11"/>
    </row>
    <row r="464" spans="2:7" x14ac:dyDescent="0.25">
      <c r="B464" s="1" t="s">
        <v>3</v>
      </c>
      <c r="C464" s="11"/>
      <c r="D464" s="11"/>
      <c r="E464" s="11"/>
      <c r="F464" s="11"/>
      <c r="G464" s="11"/>
    </row>
    <row r="465" spans="2:7" x14ac:dyDescent="0.25">
      <c r="B465" s="1" t="s">
        <v>4</v>
      </c>
      <c r="C465" s="11"/>
      <c r="D465" s="11"/>
      <c r="E465" s="11"/>
      <c r="F465" s="11"/>
      <c r="G465" s="11"/>
    </row>
    <row r="466" spans="2:7" x14ac:dyDescent="0.25">
      <c r="B466" s="1" t="s">
        <v>5</v>
      </c>
      <c r="C466" s="11"/>
      <c r="D466" s="11"/>
      <c r="E466" s="11"/>
      <c r="F466" s="11"/>
      <c r="G466" s="11"/>
    </row>
    <row r="467" spans="2:7" x14ac:dyDescent="0.25">
      <c r="B467" s="1" t="s">
        <v>6</v>
      </c>
      <c r="C467" s="11"/>
      <c r="D467" s="11"/>
      <c r="E467" s="11"/>
      <c r="F467" s="11"/>
      <c r="G467" s="11"/>
    </row>
    <row r="468" spans="2:7" x14ac:dyDescent="0.25">
      <c r="B468" s="1" t="s">
        <v>7</v>
      </c>
      <c r="C468" s="11"/>
      <c r="D468" s="11"/>
      <c r="E468" s="11"/>
      <c r="F468" s="11"/>
      <c r="G468" s="11"/>
    </row>
    <row r="469" spans="2:7" x14ac:dyDescent="0.25">
      <c r="B469" s="1" t="s">
        <v>8</v>
      </c>
      <c r="C469" s="11"/>
      <c r="D469" s="11"/>
      <c r="E469" s="11"/>
      <c r="F469" s="11"/>
      <c r="G469" s="11"/>
    </row>
    <row r="470" spans="2:7" x14ac:dyDescent="0.25">
      <c r="B470" s="1" t="s">
        <v>9</v>
      </c>
      <c r="C470" s="11"/>
      <c r="D470" s="11"/>
      <c r="E470" s="11"/>
      <c r="F470" s="11"/>
      <c r="G470" s="11"/>
    </row>
    <row r="471" spans="2:7" x14ac:dyDescent="0.25">
      <c r="B471" s="1" t="s">
        <v>10</v>
      </c>
      <c r="C471" s="11"/>
      <c r="D471" s="11"/>
      <c r="E471" s="11"/>
      <c r="F471" s="11"/>
      <c r="G471" s="11"/>
    </row>
    <row r="472" spans="2:7" x14ac:dyDescent="0.25">
      <c r="B472" s="1" t="s">
        <v>11</v>
      </c>
      <c r="C472" s="11"/>
      <c r="D472" s="11"/>
      <c r="E472" s="11"/>
      <c r="F472" s="11"/>
      <c r="G472" s="11"/>
    </row>
    <row r="473" spans="2:7" x14ac:dyDescent="0.25">
      <c r="B473" s="1" t="s">
        <v>12</v>
      </c>
      <c r="C473" s="11"/>
      <c r="D473" s="11"/>
      <c r="E473" s="11"/>
      <c r="F473" s="11"/>
      <c r="G473" s="11"/>
    </row>
    <row r="474" spans="2:7" s="24" customFormat="1" x14ac:dyDescent="0.25">
      <c r="B474" s="31"/>
      <c r="C474" s="23"/>
      <c r="D474" s="23"/>
      <c r="E474" s="23"/>
      <c r="F474" s="23"/>
      <c r="G474" s="23"/>
    </row>
    <row r="475" spans="2:7" x14ac:dyDescent="0.25">
      <c r="B475" s="10" t="s">
        <v>54</v>
      </c>
      <c r="C475" s="11">
        <f>SUM(C476:C487)</f>
        <v>0</v>
      </c>
      <c r="D475" s="11">
        <f>SUM(D476:D487)</f>
        <v>0</v>
      </c>
      <c r="E475" s="11">
        <f>SUM(E476:E487)</f>
        <v>0</v>
      </c>
      <c r="F475" s="11">
        <f>SUM(F476:F487)</f>
        <v>0</v>
      </c>
      <c r="G475" s="11">
        <f>SUM(G476:G487)</f>
        <v>0</v>
      </c>
    </row>
    <row r="476" spans="2:7" x14ac:dyDescent="0.25">
      <c r="B476" s="1" t="s">
        <v>1</v>
      </c>
      <c r="C476" s="11"/>
      <c r="D476" s="11"/>
      <c r="E476" s="11"/>
      <c r="F476" s="11"/>
      <c r="G476" s="11"/>
    </row>
    <row r="477" spans="2:7" x14ac:dyDescent="0.25">
      <c r="B477" s="1" t="s">
        <v>2</v>
      </c>
      <c r="C477" s="11"/>
      <c r="D477" s="11"/>
      <c r="E477" s="11"/>
      <c r="F477" s="11"/>
      <c r="G477" s="11"/>
    </row>
    <row r="478" spans="2:7" x14ac:dyDescent="0.25">
      <c r="B478" s="1" t="s">
        <v>3</v>
      </c>
      <c r="C478" s="11"/>
      <c r="D478" s="11"/>
      <c r="E478" s="11"/>
      <c r="F478" s="11"/>
      <c r="G478" s="11"/>
    </row>
    <row r="479" spans="2:7" x14ac:dyDescent="0.25">
      <c r="B479" s="1" t="s">
        <v>4</v>
      </c>
      <c r="C479" s="11"/>
      <c r="D479" s="11"/>
      <c r="E479" s="11"/>
      <c r="F479" s="11"/>
      <c r="G479" s="11"/>
    </row>
    <row r="480" spans="2:7" x14ac:dyDescent="0.25">
      <c r="B480" s="1" t="s">
        <v>5</v>
      </c>
      <c r="C480" s="11"/>
      <c r="D480" s="11"/>
      <c r="E480" s="11"/>
      <c r="F480" s="11"/>
      <c r="G480" s="11"/>
    </row>
    <row r="481" spans="2:7" x14ac:dyDescent="0.25">
      <c r="B481" s="1" t="s">
        <v>6</v>
      </c>
      <c r="C481" s="11"/>
      <c r="D481" s="11"/>
      <c r="E481" s="11"/>
      <c r="F481" s="11"/>
      <c r="G481" s="11"/>
    </row>
    <row r="482" spans="2:7" x14ac:dyDescent="0.25">
      <c r="B482" s="1" t="s">
        <v>7</v>
      </c>
      <c r="C482" s="11"/>
      <c r="D482" s="11"/>
      <c r="E482" s="11"/>
      <c r="F482" s="11"/>
      <c r="G482" s="11"/>
    </row>
    <row r="483" spans="2:7" x14ac:dyDescent="0.25">
      <c r="B483" s="1" t="s">
        <v>8</v>
      </c>
      <c r="C483" s="11"/>
      <c r="D483" s="11"/>
      <c r="E483" s="11"/>
      <c r="F483" s="11"/>
      <c r="G483" s="11"/>
    </row>
    <row r="484" spans="2:7" x14ac:dyDescent="0.25">
      <c r="B484" s="1" t="s">
        <v>9</v>
      </c>
      <c r="C484" s="11"/>
      <c r="D484" s="11"/>
      <c r="E484" s="11"/>
      <c r="F484" s="11"/>
      <c r="G484" s="11"/>
    </row>
    <row r="485" spans="2:7" x14ac:dyDescent="0.25">
      <c r="B485" s="1" t="s">
        <v>10</v>
      </c>
      <c r="C485" s="11"/>
      <c r="D485" s="11"/>
      <c r="E485" s="11"/>
      <c r="F485" s="11"/>
      <c r="G485" s="11"/>
    </row>
    <row r="486" spans="2:7" x14ac:dyDescent="0.25">
      <c r="B486" s="1" t="s">
        <v>11</v>
      </c>
      <c r="C486" s="11"/>
      <c r="D486" s="11"/>
      <c r="E486" s="11"/>
      <c r="F486" s="11"/>
      <c r="G486" s="11"/>
    </row>
    <row r="487" spans="2:7" x14ac:dyDescent="0.25">
      <c r="B487" s="1" t="s">
        <v>12</v>
      </c>
      <c r="C487" s="11"/>
      <c r="D487" s="11"/>
      <c r="E487" s="11"/>
      <c r="F487" s="11"/>
      <c r="G487" s="11"/>
    </row>
  </sheetData>
  <pageMargins left="0.39370078740157483" right="0.39370078740157483" top="0.78740157480314965" bottom="0.78740157480314965" header="0" footer="0"/>
  <pageSetup fitToHeight="18" orientation="landscape" horizontalDpi="4294967295" verticalDpi="4294967295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I1063"/>
  <sheetViews>
    <sheetView zoomScale="80" zoomScaleNormal="80" workbookViewId="0">
      <pane xSplit="2" ySplit="7" topLeftCell="C8" activePane="bottomRight" state="frozen"/>
      <selection activeCell="B8" sqref="B8"/>
      <selection pane="topRight" activeCell="B8" sqref="B8"/>
      <selection pane="bottomLeft" activeCell="B8" sqref="B8"/>
      <selection pane="bottomRight" activeCell="B4" sqref="B4"/>
    </sheetView>
  </sheetViews>
  <sheetFormatPr baseColWidth="10" defaultRowHeight="13.2" x14ac:dyDescent="0.25"/>
  <cols>
    <col min="1" max="1" width="2.7109375" style="4" customWidth="1"/>
    <col min="2" max="2" width="50.7109375" style="16" customWidth="1"/>
    <col min="3" max="9" width="20.7109375" style="3" customWidth="1"/>
    <col min="10" max="16384" width="11.42578125" style="4"/>
  </cols>
  <sheetData>
    <row r="2" spans="2:9" ht="15.6" x14ac:dyDescent="0.25">
      <c r="B2" s="33" t="s">
        <v>128</v>
      </c>
      <c r="C2" s="2"/>
    </row>
    <row r="3" spans="2:9" ht="15.6" x14ac:dyDescent="0.25">
      <c r="B3" s="33" t="s">
        <v>0</v>
      </c>
      <c r="C3" s="2"/>
    </row>
    <row r="4" spans="2:9" ht="15.6" x14ac:dyDescent="0.25">
      <c r="B4" s="33" t="s">
        <v>303</v>
      </c>
      <c r="C4" s="2"/>
    </row>
    <row r="5" spans="2:9" x14ac:dyDescent="0.25">
      <c r="B5" s="12"/>
      <c r="C5" s="6"/>
    </row>
    <row r="6" spans="2:9" ht="26.4" x14ac:dyDescent="0.25">
      <c r="B6" s="13" t="s">
        <v>131</v>
      </c>
      <c r="C6" s="7" t="s">
        <v>124</v>
      </c>
      <c r="D6" s="7" t="s">
        <v>130</v>
      </c>
      <c r="E6" s="7" t="s">
        <v>121</v>
      </c>
      <c r="F6" s="7" t="s">
        <v>125</v>
      </c>
      <c r="G6" s="7" t="s">
        <v>122</v>
      </c>
      <c r="H6" s="7" t="s">
        <v>126</v>
      </c>
      <c r="I6" s="7" t="s">
        <v>127</v>
      </c>
    </row>
    <row r="7" spans="2:9" ht="15.6" x14ac:dyDescent="0.3">
      <c r="B7" s="17" t="s">
        <v>13</v>
      </c>
      <c r="C7" s="18">
        <f t="shared" ref="C7:I7" si="0">+C9+C109+C237+C365+C493+C621+C865+C965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2:9" x14ac:dyDescent="0.25">
      <c r="B8" s="14"/>
    </row>
    <row r="9" spans="2:9" ht="13.8" x14ac:dyDescent="0.25">
      <c r="B9" s="19" t="s">
        <v>55</v>
      </c>
      <c r="C9" s="20">
        <f t="shared" ref="C9:I9" si="1">+C11+C25+C39+C53+C67+C81+C95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  <c r="I9" s="20">
        <f t="shared" si="1"/>
        <v>0</v>
      </c>
    </row>
    <row r="10" spans="2:9" s="24" customFormat="1" ht="13.8" x14ac:dyDescent="0.25">
      <c r="B10" s="25"/>
      <c r="C10" s="26"/>
      <c r="D10" s="26"/>
      <c r="E10" s="26"/>
      <c r="F10" s="26"/>
      <c r="G10" s="26"/>
      <c r="H10" s="26"/>
      <c r="I10" s="26"/>
    </row>
    <row r="11" spans="2:9" ht="26.4" x14ac:dyDescent="0.25">
      <c r="B11" s="15" t="s">
        <v>56</v>
      </c>
      <c r="C11" s="11">
        <f t="shared" ref="C11:I11" si="2">SUM(C12:C23)</f>
        <v>0</v>
      </c>
      <c r="D11" s="11">
        <f t="shared" si="2"/>
        <v>0</v>
      </c>
      <c r="E11" s="11">
        <f t="shared" si="2"/>
        <v>0</v>
      </c>
      <c r="F11" s="11">
        <f t="shared" si="2"/>
        <v>0</v>
      </c>
      <c r="G11" s="11">
        <f t="shared" si="2"/>
        <v>0</v>
      </c>
      <c r="H11" s="11">
        <f t="shared" si="2"/>
        <v>0</v>
      </c>
      <c r="I11" s="11">
        <f t="shared" si="2"/>
        <v>0</v>
      </c>
    </row>
    <row r="12" spans="2:9" x14ac:dyDescent="0.25">
      <c r="B12" s="22" t="s">
        <v>1</v>
      </c>
      <c r="C12" s="11"/>
      <c r="D12" s="11"/>
      <c r="E12" s="11"/>
      <c r="F12" s="11"/>
      <c r="G12" s="11"/>
      <c r="H12" s="11"/>
      <c r="I12" s="11"/>
    </row>
    <row r="13" spans="2:9" x14ac:dyDescent="0.25">
      <c r="B13" s="22" t="s">
        <v>2</v>
      </c>
      <c r="C13" s="11"/>
      <c r="D13" s="11"/>
      <c r="E13" s="11"/>
      <c r="F13" s="11"/>
      <c r="G13" s="11"/>
      <c r="H13" s="11"/>
      <c r="I13" s="11"/>
    </row>
    <row r="14" spans="2:9" x14ac:dyDescent="0.25">
      <c r="B14" s="22" t="s">
        <v>3</v>
      </c>
      <c r="C14" s="11"/>
      <c r="D14" s="11"/>
      <c r="E14" s="11"/>
      <c r="F14" s="11"/>
      <c r="G14" s="11"/>
      <c r="H14" s="11"/>
      <c r="I14" s="11"/>
    </row>
    <row r="15" spans="2:9" x14ac:dyDescent="0.25">
      <c r="B15" s="22" t="s">
        <v>4</v>
      </c>
      <c r="C15" s="11"/>
      <c r="D15" s="11"/>
      <c r="E15" s="11"/>
      <c r="F15" s="11"/>
      <c r="G15" s="11"/>
      <c r="H15" s="11"/>
      <c r="I15" s="11"/>
    </row>
    <row r="16" spans="2:9" x14ac:dyDescent="0.25">
      <c r="B16" s="22" t="s">
        <v>5</v>
      </c>
      <c r="C16" s="11"/>
      <c r="D16" s="11"/>
      <c r="E16" s="11"/>
      <c r="F16" s="11"/>
      <c r="G16" s="11"/>
      <c r="H16" s="11"/>
      <c r="I16" s="11"/>
    </row>
    <row r="17" spans="2:9" x14ac:dyDescent="0.25">
      <c r="B17" s="22" t="s">
        <v>6</v>
      </c>
      <c r="C17" s="11"/>
      <c r="D17" s="11"/>
      <c r="E17" s="11"/>
      <c r="F17" s="11"/>
      <c r="G17" s="11"/>
      <c r="H17" s="11"/>
      <c r="I17" s="11"/>
    </row>
    <row r="18" spans="2:9" x14ac:dyDescent="0.25">
      <c r="B18" s="22" t="s">
        <v>7</v>
      </c>
      <c r="C18" s="11"/>
      <c r="D18" s="11"/>
      <c r="E18" s="11"/>
      <c r="F18" s="11"/>
      <c r="G18" s="11"/>
      <c r="H18" s="11"/>
      <c r="I18" s="11"/>
    </row>
    <row r="19" spans="2:9" x14ac:dyDescent="0.25">
      <c r="B19" s="22" t="s">
        <v>8</v>
      </c>
      <c r="C19" s="11"/>
      <c r="D19" s="11"/>
      <c r="E19" s="11"/>
      <c r="F19" s="11"/>
      <c r="G19" s="11"/>
      <c r="H19" s="11"/>
      <c r="I19" s="11"/>
    </row>
    <row r="20" spans="2:9" x14ac:dyDescent="0.25">
      <c r="B20" s="22" t="s">
        <v>9</v>
      </c>
      <c r="C20" s="11"/>
      <c r="D20" s="11"/>
      <c r="E20" s="11"/>
      <c r="F20" s="11"/>
      <c r="G20" s="11"/>
      <c r="H20" s="11"/>
      <c r="I20" s="11"/>
    </row>
    <row r="21" spans="2:9" x14ac:dyDescent="0.25">
      <c r="B21" s="22" t="s">
        <v>10</v>
      </c>
      <c r="C21" s="11"/>
      <c r="D21" s="11"/>
      <c r="E21" s="11"/>
      <c r="F21" s="11"/>
      <c r="G21" s="11"/>
      <c r="H21" s="11"/>
      <c r="I21" s="11"/>
    </row>
    <row r="22" spans="2:9" x14ac:dyDescent="0.25">
      <c r="B22" s="22" t="s">
        <v>11</v>
      </c>
      <c r="C22" s="11"/>
      <c r="D22" s="11"/>
      <c r="E22" s="11"/>
      <c r="F22" s="11"/>
      <c r="G22" s="11"/>
      <c r="H22" s="11"/>
      <c r="I22" s="11"/>
    </row>
    <row r="23" spans="2:9" x14ac:dyDescent="0.25">
      <c r="B23" s="22" t="s">
        <v>12</v>
      </c>
      <c r="C23" s="11"/>
      <c r="D23" s="11"/>
      <c r="E23" s="11"/>
      <c r="F23" s="11"/>
      <c r="G23" s="11"/>
      <c r="H23" s="11"/>
      <c r="I23" s="11"/>
    </row>
    <row r="24" spans="2:9" s="24" customFormat="1" ht="13.8" x14ac:dyDescent="0.25">
      <c r="B24" s="25"/>
      <c r="C24" s="26"/>
      <c r="D24" s="26"/>
      <c r="E24" s="26"/>
      <c r="F24" s="26"/>
      <c r="G24" s="26"/>
      <c r="H24" s="26"/>
      <c r="I24" s="26"/>
    </row>
    <row r="25" spans="2:9" ht="26.4" x14ac:dyDescent="0.25">
      <c r="B25" s="15" t="s">
        <v>57</v>
      </c>
      <c r="C25" s="11">
        <f t="shared" ref="C25:I25" si="3">SUM(C26:C37)</f>
        <v>0</v>
      </c>
      <c r="D25" s="11">
        <f t="shared" si="3"/>
        <v>0</v>
      </c>
      <c r="E25" s="11">
        <f t="shared" si="3"/>
        <v>0</v>
      </c>
      <c r="F25" s="11">
        <f t="shared" si="3"/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</row>
    <row r="26" spans="2:9" x14ac:dyDescent="0.25">
      <c r="B26" s="22" t="s">
        <v>1</v>
      </c>
      <c r="C26" s="11"/>
      <c r="D26" s="11"/>
      <c r="E26" s="11"/>
      <c r="F26" s="11"/>
      <c r="G26" s="11"/>
      <c r="H26" s="11"/>
      <c r="I26" s="11"/>
    </row>
    <row r="27" spans="2:9" x14ac:dyDescent="0.25">
      <c r="B27" s="22" t="s">
        <v>2</v>
      </c>
      <c r="C27" s="11"/>
      <c r="D27" s="11"/>
      <c r="E27" s="11"/>
      <c r="F27" s="11"/>
      <c r="G27" s="11"/>
      <c r="H27" s="11"/>
      <c r="I27" s="11"/>
    </row>
    <row r="28" spans="2:9" x14ac:dyDescent="0.25">
      <c r="B28" s="22" t="s">
        <v>3</v>
      </c>
      <c r="C28" s="11"/>
      <c r="D28" s="11"/>
      <c r="E28" s="11"/>
      <c r="F28" s="11"/>
      <c r="G28" s="11"/>
      <c r="H28" s="11"/>
      <c r="I28" s="11"/>
    </row>
    <row r="29" spans="2:9" x14ac:dyDescent="0.25">
      <c r="B29" s="22" t="s">
        <v>4</v>
      </c>
      <c r="C29" s="11"/>
      <c r="D29" s="11"/>
      <c r="E29" s="11"/>
      <c r="F29" s="11"/>
      <c r="G29" s="11"/>
      <c r="H29" s="11"/>
      <c r="I29" s="11"/>
    </row>
    <row r="30" spans="2:9" x14ac:dyDescent="0.25">
      <c r="B30" s="22" t="s">
        <v>5</v>
      </c>
      <c r="C30" s="11"/>
      <c r="D30" s="11"/>
      <c r="E30" s="11"/>
      <c r="F30" s="11"/>
      <c r="G30" s="11"/>
      <c r="H30" s="11"/>
      <c r="I30" s="11"/>
    </row>
    <row r="31" spans="2:9" x14ac:dyDescent="0.25">
      <c r="B31" s="22" t="s">
        <v>6</v>
      </c>
      <c r="C31" s="11"/>
      <c r="D31" s="11"/>
      <c r="E31" s="11"/>
      <c r="F31" s="11"/>
      <c r="G31" s="11"/>
      <c r="H31" s="11"/>
      <c r="I31" s="11"/>
    </row>
    <row r="32" spans="2:9" x14ac:dyDescent="0.25">
      <c r="B32" s="22" t="s">
        <v>7</v>
      </c>
      <c r="C32" s="11"/>
      <c r="D32" s="11"/>
      <c r="E32" s="11"/>
      <c r="F32" s="11"/>
      <c r="G32" s="11"/>
      <c r="H32" s="11"/>
      <c r="I32" s="11"/>
    </row>
    <row r="33" spans="2:9" x14ac:dyDescent="0.25">
      <c r="B33" s="22" t="s">
        <v>8</v>
      </c>
      <c r="C33" s="11"/>
      <c r="D33" s="11"/>
      <c r="E33" s="11"/>
      <c r="F33" s="11"/>
      <c r="G33" s="11"/>
      <c r="H33" s="11"/>
      <c r="I33" s="11"/>
    </row>
    <row r="34" spans="2:9" x14ac:dyDescent="0.25">
      <c r="B34" s="22" t="s">
        <v>9</v>
      </c>
      <c r="C34" s="11"/>
      <c r="D34" s="11"/>
      <c r="E34" s="11"/>
      <c r="F34" s="11"/>
      <c r="G34" s="11"/>
      <c r="H34" s="11"/>
      <c r="I34" s="11"/>
    </row>
    <row r="35" spans="2:9" x14ac:dyDescent="0.25">
      <c r="B35" s="22" t="s">
        <v>10</v>
      </c>
      <c r="C35" s="11"/>
      <c r="D35" s="11"/>
      <c r="E35" s="11"/>
      <c r="F35" s="11"/>
      <c r="G35" s="11"/>
      <c r="H35" s="11"/>
      <c r="I35" s="11"/>
    </row>
    <row r="36" spans="2:9" x14ac:dyDescent="0.25">
      <c r="B36" s="22" t="s">
        <v>11</v>
      </c>
      <c r="C36" s="11"/>
      <c r="D36" s="11"/>
      <c r="E36" s="11"/>
      <c r="F36" s="11"/>
      <c r="G36" s="11"/>
      <c r="H36" s="11"/>
      <c r="I36" s="11"/>
    </row>
    <row r="37" spans="2:9" x14ac:dyDescent="0.25">
      <c r="B37" s="22" t="s">
        <v>12</v>
      </c>
      <c r="C37" s="11"/>
      <c r="D37" s="11"/>
      <c r="E37" s="11"/>
      <c r="F37" s="11"/>
      <c r="G37" s="11"/>
      <c r="H37" s="11"/>
      <c r="I37" s="11"/>
    </row>
    <row r="38" spans="2:9" s="24" customFormat="1" ht="13.8" x14ac:dyDescent="0.25">
      <c r="B38" s="25"/>
      <c r="C38" s="26"/>
      <c r="D38" s="26"/>
      <c r="E38" s="26"/>
      <c r="F38" s="26"/>
      <c r="G38" s="26"/>
      <c r="H38" s="26"/>
      <c r="I38" s="26"/>
    </row>
    <row r="39" spans="2:9" x14ac:dyDescent="0.25">
      <c r="B39" s="15" t="s">
        <v>58</v>
      </c>
      <c r="C39" s="11">
        <f t="shared" ref="C39:I39" si="4">SUM(C40:C51)</f>
        <v>0</v>
      </c>
      <c r="D39" s="11">
        <f t="shared" si="4"/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  <c r="H39" s="11">
        <f t="shared" si="4"/>
        <v>0</v>
      </c>
      <c r="I39" s="11">
        <f t="shared" si="4"/>
        <v>0</v>
      </c>
    </row>
    <row r="40" spans="2:9" x14ac:dyDescent="0.25">
      <c r="B40" s="22" t="s">
        <v>1</v>
      </c>
      <c r="C40" s="11"/>
      <c r="D40" s="11"/>
      <c r="E40" s="11"/>
      <c r="F40" s="11"/>
      <c r="G40" s="11"/>
      <c r="H40" s="11"/>
      <c r="I40" s="11"/>
    </row>
    <row r="41" spans="2:9" x14ac:dyDescent="0.25">
      <c r="B41" s="22" t="s">
        <v>2</v>
      </c>
      <c r="C41" s="11"/>
      <c r="D41" s="11"/>
      <c r="E41" s="11"/>
      <c r="F41" s="11"/>
      <c r="G41" s="11"/>
      <c r="H41" s="11"/>
      <c r="I41" s="11"/>
    </row>
    <row r="42" spans="2:9" x14ac:dyDescent="0.25">
      <c r="B42" s="22" t="s">
        <v>3</v>
      </c>
      <c r="C42" s="11"/>
      <c r="D42" s="11"/>
      <c r="E42" s="11"/>
      <c r="F42" s="11"/>
      <c r="G42" s="11"/>
      <c r="H42" s="11"/>
      <c r="I42" s="11"/>
    </row>
    <row r="43" spans="2:9" x14ac:dyDescent="0.25">
      <c r="B43" s="22" t="s">
        <v>4</v>
      </c>
      <c r="C43" s="11"/>
      <c r="D43" s="11"/>
      <c r="E43" s="11"/>
      <c r="F43" s="11"/>
      <c r="G43" s="11"/>
      <c r="H43" s="11"/>
      <c r="I43" s="11"/>
    </row>
    <row r="44" spans="2:9" x14ac:dyDescent="0.25">
      <c r="B44" s="22" t="s">
        <v>5</v>
      </c>
      <c r="C44" s="11"/>
      <c r="D44" s="11"/>
      <c r="E44" s="11"/>
      <c r="F44" s="11"/>
      <c r="G44" s="11"/>
      <c r="H44" s="11"/>
      <c r="I44" s="11"/>
    </row>
    <row r="45" spans="2:9" x14ac:dyDescent="0.25">
      <c r="B45" s="22" t="s">
        <v>6</v>
      </c>
      <c r="C45" s="11"/>
      <c r="D45" s="11"/>
      <c r="E45" s="11"/>
      <c r="F45" s="11"/>
      <c r="G45" s="11"/>
      <c r="H45" s="11"/>
      <c r="I45" s="11"/>
    </row>
    <row r="46" spans="2:9" x14ac:dyDescent="0.25">
      <c r="B46" s="22" t="s">
        <v>7</v>
      </c>
      <c r="C46" s="11"/>
      <c r="D46" s="11"/>
      <c r="E46" s="11"/>
      <c r="F46" s="11"/>
      <c r="G46" s="11"/>
      <c r="H46" s="11"/>
      <c r="I46" s="11"/>
    </row>
    <row r="47" spans="2:9" x14ac:dyDescent="0.25">
      <c r="B47" s="22" t="s">
        <v>8</v>
      </c>
      <c r="C47" s="11"/>
      <c r="D47" s="11"/>
      <c r="E47" s="11"/>
      <c r="F47" s="11"/>
      <c r="G47" s="11"/>
      <c r="H47" s="11"/>
      <c r="I47" s="11"/>
    </row>
    <row r="48" spans="2:9" x14ac:dyDescent="0.25">
      <c r="B48" s="22" t="s">
        <v>9</v>
      </c>
      <c r="C48" s="11"/>
      <c r="D48" s="11"/>
      <c r="E48" s="11"/>
      <c r="F48" s="11"/>
      <c r="G48" s="11"/>
      <c r="H48" s="11"/>
      <c r="I48" s="11"/>
    </row>
    <row r="49" spans="2:9" x14ac:dyDescent="0.25">
      <c r="B49" s="22" t="s">
        <v>10</v>
      </c>
      <c r="C49" s="11"/>
      <c r="D49" s="11"/>
      <c r="E49" s="11"/>
      <c r="F49" s="11"/>
      <c r="G49" s="11"/>
      <c r="H49" s="11"/>
      <c r="I49" s="11"/>
    </row>
    <row r="50" spans="2:9" x14ac:dyDescent="0.25">
      <c r="B50" s="22" t="s">
        <v>11</v>
      </c>
      <c r="C50" s="11"/>
      <c r="D50" s="11"/>
      <c r="E50" s="11"/>
      <c r="F50" s="11"/>
      <c r="G50" s="11"/>
      <c r="H50" s="11"/>
      <c r="I50" s="11"/>
    </row>
    <row r="51" spans="2:9" x14ac:dyDescent="0.25">
      <c r="B51" s="22" t="s">
        <v>12</v>
      </c>
      <c r="C51" s="11"/>
      <c r="D51" s="11"/>
      <c r="E51" s="11"/>
      <c r="F51" s="11"/>
      <c r="G51" s="11"/>
      <c r="H51" s="11"/>
      <c r="I51" s="11"/>
    </row>
    <row r="52" spans="2:9" s="24" customFormat="1" ht="13.8" x14ac:dyDescent="0.25">
      <c r="B52" s="25"/>
      <c r="C52" s="26"/>
      <c r="D52" s="26"/>
      <c r="E52" s="26"/>
      <c r="F52" s="26"/>
      <c r="G52" s="26"/>
      <c r="H52" s="26"/>
      <c r="I52" s="26"/>
    </row>
    <row r="53" spans="2:9" x14ac:dyDescent="0.25">
      <c r="B53" s="15" t="s">
        <v>59</v>
      </c>
      <c r="C53" s="11">
        <f t="shared" ref="C53:I53" si="5">SUM(C54:C65)</f>
        <v>0</v>
      </c>
      <c r="D53" s="11">
        <f t="shared" si="5"/>
        <v>0</v>
      </c>
      <c r="E53" s="11">
        <f t="shared" si="5"/>
        <v>0</v>
      </c>
      <c r="F53" s="11">
        <f t="shared" si="5"/>
        <v>0</v>
      </c>
      <c r="G53" s="11">
        <f t="shared" si="5"/>
        <v>0</v>
      </c>
      <c r="H53" s="11">
        <f t="shared" si="5"/>
        <v>0</v>
      </c>
      <c r="I53" s="11">
        <f t="shared" si="5"/>
        <v>0</v>
      </c>
    </row>
    <row r="54" spans="2:9" x14ac:dyDescent="0.25">
      <c r="B54" s="22" t="s">
        <v>1</v>
      </c>
      <c r="C54" s="11"/>
      <c r="D54" s="11"/>
      <c r="E54" s="11"/>
      <c r="F54" s="11"/>
      <c r="G54" s="11"/>
      <c r="H54" s="11"/>
      <c r="I54" s="11"/>
    </row>
    <row r="55" spans="2:9" x14ac:dyDescent="0.25">
      <c r="B55" s="22" t="s">
        <v>2</v>
      </c>
      <c r="C55" s="11"/>
      <c r="D55" s="11"/>
      <c r="E55" s="11"/>
      <c r="F55" s="11"/>
      <c r="G55" s="11"/>
      <c r="H55" s="11"/>
      <c r="I55" s="11"/>
    </row>
    <row r="56" spans="2:9" x14ac:dyDescent="0.25">
      <c r="B56" s="22" t="s">
        <v>3</v>
      </c>
      <c r="C56" s="11"/>
      <c r="D56" s="11"/>
      <c r="E56" s="11"/>
      <c r="F56" s="11"/>
      <c r="G56" s="11"/>
      <c r="H56" s="11"/>
      <c r="I56" s="11"/>
    </row>
    <row r="57" spans="2:9" x14ac:dyDescent="0.25">
      <c r="B57" s="22" t="s">
        <v>4</v>
      </c>
      <c r="C57" s="11"/>
      <c r="D57" s="11"/>
      <c r="E57" s="11"/>
      <c r="F57" s="11"/>
      <c r="G57" s="11"/>
      <c r="H57" s="11"/>
      <c r="I57" s="11"/>
    </row>
    <row r="58" spans="2:9" x14ac:dyDescent="0.25">
      <c r="B58" s="22" t="s">
        <v>5</v>
      </c>
      <c r="C58" s="11"/>
      <c r="D58" s="11"/>
      <c r="E58" s="11"/>
      <c r="F58" s="11"/>
      <c r="G58" s="11"/>
      <c r="H58" s="11"/>
      <c r="I58" s="11"/>
    </row>
    <row r="59" spans="2:9" x14ac:dyDescent="0.25">
      <c r="B59" s="22" t="s">
        <v>6</v>
      </c>
      <c r="C59" s="11"/>
      <c r="D59" s="11"/>
      <c r="E59" s="11"/>
      <c r="F59" s="11"/>
      <c r="G59" s="11"/>
      <c r="H59" s="11"/>
      <c r="I59" s="11"/>
    </row>
    <row r="60" spans="2:9" x14ac:dyDescent="0.25">
      <c r="B60" s="22" t="s">
        <v>7</v>
      </c>
      <c r="C60" s="11"/>
      <c r="D60" s="11"/>
      <c r="E60" s="11"/>
      <c r="F60" s="11"/>
      <c r="G60" s="11"/>
      <c r="H60" s="11"/>
      <c r="I60" s="11"/>
    </row>
    <row r="61" spans="2:9" x14ac:dyDescent="0.25">
      <c r="B61" s="22" t="s">
        <v>8</v>
      </c>
      <c r="C61" s="11"/>
      <c r="D61" s="11"/>
      <c r="E61" s="11"/>
      <c r="F61" s="11"/>
      <c r="G61" s="11"/>
      <c r="H61" s="11"/>
      <c r="I61" s="11"/>
    </row>
    <row r="62" spans="2:9" x14ac:dyDescent="0.25">
      <c r="B62" s="22" t="s">
        <v>9</v>
      </c>
      <c r="C62" s="11"/>
      <c r="D62" s="11"/>
      <c r="E62" s="11"/>
      <c r="F62" s="11"/>
      <c r="G62" s="11"/>
      <c r="H62" s="11"/>
      <c r="I62" s="11"/>
    </row>
    <row r="63" spans="2:9" x14ac:dyDescent="0.25">
      <c r="B63" s="22" t="s">
        <v>10</v>
      </c>
      <c r="C63" s="11"/>
      <c r="D63" s="11"/>
      <c r="E63" s="11"/>
      <c r="F63" s="11"/>
      <c r="G63" s="11"/>
      <c r="H63" s="11"/>
      <c r="I63" s="11"/>
    </row>
    <row r="64" spans="2:9" x14ac:dyDescent="0.25">
      <c r="B64" s="22" t="s">
        <v>11</v>
      </c>
      <c r="C64" s="11"/>
      <c r="D64" s="11"/>
      <c r="E64" s="11"/>
      <c r="F64" s="11"/>
      <c r="G64" s="11"/>
      <c r="H64" s="11"/>
      <c r="I64" s="11"/>
    </row>
    <row r="65" spans="2:9" x14ac:dyDescent="0.25">
      <c r="B65" s="22" t="s">
        <v>12</v>
      </c>
      <c r="C65" s="11"/>
      <c r="D65" s="11"/>
      <c r="E65" s="11"/>
      <c r="F65" s="11"/>
      <c r="G65" s="11"/>
      <c r="H65" s="11"/>
      <c r="I65" s="11"/>
    </row>
    <row r="66" spans="2:9" s="24" customFormat="1" ht="13.8" x14ac:dyDescent="0.25">
      <c r="B66" s="25"/>
      <c r="C66" s="26"/>
      <c r="D66" s="26"/>
      <c r="E66" s="26"/>
      <c r="F66" s="26"/>
      <c r="G66" s="26"/>
      <c r="H66" s="26"/>
      <c r="I66" s="26"/>
    </row>
    <row r="67" spans="2:9" x14ac:dyDescent="0.25">
      <c r="B67" s="15" t="s">
        <v>60</v>
      </c>
      <c r="C67" s="11">
        <f t="shared" ref="C67:I67" si="6">SUM(C68:C79)</f>
        <v>0</v>
      </c>
      <c r="D67" s="11">
        <f t="shared" si="6"/>
        <v>0</v>
      </c>
      <c r="E67" s="11">
        <f t="shared" si="6"/>
        <v>0</v>
      </c>
      <c r="F67" s="11">
        <f t="shared" si="6"/>
        <v>0</v>
      </c>
      <c r="G67" s="11">
        <f t="shared" si="6"/>
        <v>0</v>
      </c>
      <c r="H67" s="11">
        <f t="shared" si="6"/>
        <v>0</v>
      </c>
      <c r="I67" s="11">
        <f t="shared" si="6"/>
        <v>0</v>
      </c>
    </row>
    <row r="68" spans="2:9" x14ac:dyDescent="0.25">
      <c r="B68" s="22" t="s">
        <v>1</v>
      </c>
      <c r="C68" s="11"/>
      <c r="D68" s="11"/>
      <c r="E68" s="11"/>
      <c r="F68" s="11"/>
      <c r="G68" s="11"/>
      <c r="H68" s="11"/>
      <c r="I68" s="11"/>
    </row>
    <row r="69" spans="2:9" x14ac:dyDescent="0.25">
      <c r="B69" s="22" t="s">
        <v>2</v>
      </c>
      <c r="C69" s="11"/>
      <c r="D69" s="11"/>
      <c r="E69" s="11"/>
      <c r="F69" s="11"/>
      <c r="G69" s="11"/>
      <c r="H69" s="11"/>
      <c r="I69" s="11"/>
    </row>
    <row r="70" spans="2:9" x14ac:dyDescent="0.25">
      <c r="B70" s="22" t="s">
        <v>3</v>
      </c>
      <c r="C70" s="11"/>
      <c r="D70" s="11"/>
      <c r="E70" s="11"/>
      <c r="F70" s="11"/>
      <c r="G70" s="11"/>
      <c r="H70" s="11"/>
      <c r="I70" s="11"/>
    </row>
    <row r="71" spans="2:9" x14ac:dyDescent="0.25">
      <c r="B71" s="22" t="s">
        <v>4</v>
      </c>
      <c r="C71" s="11"/>
      <c r="D71" s="11"/>
      <c r="E71" s="11"/>
      <c r="F71" s="11"/>
      <c r="G71" s="11"/>
      <c r="H71" s="11"/>
      <c r="I71" s="11"/>
    </row>
    <row r="72" spans="2:9" x14ac:dyDescent="0.25">
      <c r="B72" s="22" t="s">
        <v>5</v>
      </c>
      <c r="C72" s="11"/>
      <c r="D72" s="11"/>
      <c r="E72" s="11"/>
      <c r="F72" s="11"/>
      <c r="G72" s="11"/>
      <c r="H72" s="11"/>
      <c r="I72" s="11"/>
    </row>
    <row r="73" spans="2:9" x14ac:dyDescent="0.25">
      <c r="B73" s="22" t="s">
        <v>6</v>
      </c>
      <c r="C73" s="11"/>
      <c r="D73" s="11"/>
      <c r="E73" s="11"/>
      <c r="F73" s="11"/>
      <c r="G73" s="11"/>
      <c r="H73" s="11"/>
      <c r="I73" s="11"/>
    </row>
    <row r="74" spans="2:9" x14ac:dyDescent="0.25">
      <c r="B74" s="22" t="s">
        <v>7</v>
      </c>
      <c r="C74" s="11"/>
      <c r="D74" s="11"/>
      <c r="E74" s="11"/>
      <c r="F74" s="11"/>
      <c r="G74" s="11"/>
      <c r="H74" s="11"/>
      <c r="I74" s="11"/>
    </row>
    <row r="75" spans="2:9" x14ac:dyDescent="0.25">
      <c r="B75" s="22" t="s">
        <v>8</v>
      </c>
      <c r="C75" s="11"/>
      <c r="D75" s="11"/>
      <c r="E75" s="11"/>
      <c r="F75" s="11"/>
      <c r="G75" s="11"/>
      <c r="H75" s="11"/>
      <c r="I75" s="11"/>
    </row>
    <row r="76" spans="2:9" x14ac:dyDescent="0.25">
      <c r="B76" s="22" t="s">
        <v>9</v>
      </c>
      <c r="C76" s="11"/>
      <c r="D76" s="11"/>
      <c r="E76" s="11"/>
      <c r="F76" s="11"/>
      <c r="G76" s="11"/>
      <c r="H76" s="11"/>
      <c r="I76" s="11"/>
    </row>
    <row r="77" spans="2:9" x14ac:dyDescent="0.25">
      <c r="B77" s="22" t="s">
        <v>10</v>
      </c>
      <c r="C77" s="11"/>
      <c r="D77" s="11"/>
      <c r="E77" s="11"/>
      <c r="F77" s="11"/>
      <c r="G77" s="11"/>
      <c r="H77" s="11"/>
      <c r="I77" s="11"/>
    </row>
    <row r="78" spans="2:9" x14ac:dyDescent="0.25">
      <c r="B78" s="22" t="s">
        <v>11</v>
      </c>
      <c r="C78" s="11"/>
      <c r="D78" s="11"/>
      <c r="E78" s="11"/>
      <c r="F78" s="11"/>
      <c r="G78" s="11"/>
      <c r="H78" s="11"/>
      <c r="I78" s="11"/>
    </row>
    <row r="79" spans="2:9" x14ac:dyDescent="0.25">
      <c r="B79" s="22" t="s">
        <v>12</v>
      </c>
      <c r="C79" s="11"/>
      <c r="D79" s="11"/>
      <c r="E79" s="11"/>
      <c r="F79" s="11"/>
      <c r="G79" s="11"/>
      <c r="H79" s="11"/>
      <c r="I79" s="11"/>
    </row>
    <row r="80" spans="2:9" s="24" customFormat="1" ht="13.8" x14ac:dyDescent="0.25">
      <c r="B80" s="25"/>
      <c r="C80" s="26"/>
      <c r="D80" s="26"/>
      <c r="E80" s="26"/>
      <c r="F80" s="26"/>
      <c r="G80" s="26"/>
      <c r="H80" s="26"/>
      <c r="I80" s="26"/>
    </row>
    <row r="81" spans="2:9" x14ac:dyDescent="0.25">
      <c r="B81" s="15" t="s">
        <v>61</v>
      </c>
      <c r="C81" s="11">
        <f t="shared" ref="C81:I81" si="7">SUM(C82:C93)</f>
        <v>0</v>
      </c>
      <c r="D81" s="11">
        <f t="shared" si="7"/>
        <v>0</v>
      </c>
      <c r="E81" s="11">
        <f t="shared" si="7"/>
        <v>0</v>
      </c>
      <c r="F81" s="11">
        <f t="shared" si="7"/>
        <v>0</v>
      </c>
      <c r="G81" s="11">
        <f t="shared" si="7"/>
        <v>0</v>
      </c>
      <c r="H81" s="11">
        <f t="shared" si="7"/>
        <v>0</v>
      </c>
      <c r="I81" s="11">
        <f t="shared" si="7"/>
        <v>0</v>
      </c>
    </row>
    <row r="82" spans="2:9" x14ac:dyDescent="0.25">
      <c r="B82" s="22" t="s">
        <v>1</v>
      </c>
      <c r="C82" s="11"/>
      <c r="D82" s="11"/>
      <c r="E82" s="11"/>
      <c r="F82" s="11"/>
      <c r="G82" s="11"/>
      <c r="H82" s="11"/>
      <c r="I82" s="11"/>
    </row>
    <row r="83" spans="2:9" x14ac:dyDescent="0.25">
      <c r="B83" s="22" t="s">
        <v>2</v>
      </c>
      <c r="C83" s="11"/>
      <c r="D83" s="11"/>
      <c r="E83" s="11"/>
      <c r="F83" s="11"/>
      <c r="G83" s="11"/>
      <c r="H83" s="11"/>
      <c r="I83" s="11"/>
    </row>
    <row r="84" spans="2:9" x14ac:dyDescent="0.25">
      <c r="B84" s="22" t="s">
        <v>3</v>
      </c>
      <c r="C84" s="11"/>
      <c r="D84" s="11"/>
      <c r="E84" s="11"/>
      <c r="F84" s="11"/>
      <c r="G84" s="11"/>
      <c r="H84" s="11"/>
      <c r="I84" s="11"/>
    </row>
    <row r="85" spans="2:9" x14ac:dyDescent="0.25">
      <c r="B85" s="22" t="s">
        <v>4</v>
      </c>
      <c r="C85" s="11"/>
      <c r="D85" s="11"/>
      <c r="E85" s="11"/>
      <c r="F85" s="11"/>
      <c r="G85" s="11"/>
      <c r="H85" s="11"/>
      <c r="I85" s="11"/>
    </row>
    <row r="86" spans="2:9" x14ac:dyDescent="0.25">
      <c r="B86" s="22" t="s">
        <v>5</v>
      </c>
      <c r="C86" s="11"/>
      <c r="D86" s="11"/>
      <c r="E86" s="11"/>
      <c r="F86" s="11"/>
      <c r="G86" s="11"/>
      <c r="H86" s="11"/>
      <c r="I86" s="11"/>
    </row>
    <row r="87" spans="2:9" x14ac:dyDescent="0.25">
      <c r="B87" s="22" t="s">
        <v>6</v>
      </c>
      <c r="C87" s="11"/>
      <c r="D87" s="11"/>
      <c r="E87" s="11"/>
      <c r="F87" s="11"/>
      <c r="G87" s="11"/>
      <c r="H87" s="11"/>
      <c r="I87" s="11"/>
    </row>
    <row r="88" spans="2:9" x14ac:dyDescent="0.25">
      <c r="B88" s="22" t="s">
        <v>7</v>
      </c>
      <c r="C88" s="11"/>
      <c r="D88" s="11"/>
      <c r="E88" s="11"/>
      <c r="F88" s="11"/>
      <c r="G88" s="11"/>
      <c r="H88" s="11"/>
      <c r="I88" s="11"/>
    </row>
    <row r="89" spans="2:9" x14ac:dyDescent="0.25">
      <c r="B89" s="22" t="s">
        <v>8</v>
      </c>
      <c r="C89" s="11"/>
      <c r="D89" s="11"/>
      <c r="E89" s="11"/>
      <c r="F89" s="11"/>
      <c r="G89" s="11"/>
      <c r="H89" s="11"/>
      <c r="I89" s="11"/>
    </row>
    <row r="90" spans="2:9" x14ac:dyDescent="0.25">
      <c r="B90" s="22" t="s">
        <v>9</v>
      </c>
      <c r="C90" s="11"/>
      <c r="D90" s="11"/>
      <c r="E90" s="11"/>
      <c r="F90" s="11"/>
      <c r="G90" s="11"/>
      <c r="H90" s="11"/>
      <c r="I90" s="11"/>
    </row>
    <row r="91" spans="2:9" x14ac:dyDescent="0.25">
      <c r="B91" s="22" t="s">
        <v>10</v>
      </c>
      <c r="C91" s="11"/>
      <c r="D91" s="11"/>
      <c r="E91" s="11"/>
      <c r="F91" s="11"/>
      <c r="G91" s="11"/>
      <c r="H91" s="11"/>
      <c r="I91" s="11"/>
    </row>
    <row r="92" spans="2:9" x14ac:dyDescent="0.25">
      <c r="B92" s="22" t="s">
        <v>11</v>
      </c>
      <c r="C92" s="11"/>
      <c r="D92" s="11"/>
      <c r="E92" s="11"/>
      <c r="F92" s="11"/>
      <c r="G92" s="11"/>
      <c r="H92" s="11"/>
      <c r="I92" s="11"/>
    </row>
    <row r="93" spans="2:9" x14ac:dyDescent="0.25">
      <c r="B93" s="22" t="s">
        <v>12</v>
      </c>
      <c r="C93" s="11"/>
      <c r="D93" s="11"/>
      <c r="E93" s="11"/>
      <c r="F93" s="11"/>
      <c r="G93" s="11"/>
      <c r="H93" s="11"/>
      <c r="I93" s="11"/>
    </row>
    <row r="94" spans="2:9" s="24" customFormat="1" ht="13.8" x14ac:dyDescent="0.25">
      <c r="B94" s="25"/>
      <c r="C94" s="26"/>
      <c r="D94" s="26"/>
      <c r="E94" s="26"/>
      <c r="F94" s="26"/>
      <c r="G94" s="26"/>
      <c r="H94" s="26"/>
      <c r="I94" s="26"/>
    </row>
    <row r="95" spans="2:9" x14ac:dyDescent="0.25">
      <c r="B95" s="15" t="s">
        <v>62</v>
      </c>
      <c r="C95" s="11">
        <f t="shared" ref="C95:I95" si="8">SUM(C96:C107)</f>
        <v>0</v>
      </c>
      <c r="D95" s="11">
        <f t="shared" si="8"/>
        <v>0</v>
      </c>
      <c r="E95" s="11">
        <f t="shared" si="8"/>
        <v>0</v>
      </c>
      <c r="F95" s="11">
        <f t="shared" si="8"/>
        <v>0</v>
      </c>
      <c r="G95" s="11">
        <f t="shared" si="8"/>
        <v>0</v>
      </c>
      <c r="H95" s="11">
        <f t="shared" si="8"/>
        <v>0</v>
      </c>
      <c r="I95" s="11">
        <f t="shared" si="8"/>
        <v>0</v>
      </c>
    </row>
    <row r="96" spans="2:9" x14ac:dyDescent="0.25">
      <c r="B96" s="22" t="s">
        <v>1</v>
      </c>
      <c r="C96" s="11"/>
      <c r="D96" s="11"/>
      <c r="E96" s="11"/>
      <c r="F96" s="11"/>
      <c r="G96" s="11"/>
      <c r="H96" s="11"/>
      <c r="I96" s="11"/>
    </row>
    <row r="97" spans="2:9" x14ac:dyDescent="0.25">
      <c r="B97" s="22" t="s">
        <v>2</v>
      </c>
      <c r="C97" s="11"/>
      <c r="D97" s="11"/>
      <c r="E97" s="11"/>
      <c r="F97" s="11"/>
      <c r="G97" s="11"/>
      <c r="H97" s="11"/>
      <c r="I97" s="11"/>
    </row>
    <row r="98" spans="2:9" x14ac:dyDescent="0.25">
      <c r="B98" s="22" t="s">
        <v>3</v>
      </c>
      <c r="C98" s="11"/>
      <c r="D98" s="11"/>
      <c r="E98" s="11"/>
      <c r="F98" s="11"/>
      <c r="G98" s="11"/>
      <c r="H98" s="11"/>
      <c r="I98" s="11"/>
    </row>
    <row r="99" spans="2:9" x14ac:dyDescent="0.25">
      <c r="B99" s="22" t="s">
        <v>4</v>
      </c>
      <c r="C99" s="11"/>
      <c r="D99" s="11"/>
      <c r="E99" s="11"/>
      <c r="F99" s="11"/>
      <c r="G99" s="11"/>
      <c r="H99" s="11"/>
      <c r="I99" s="11"/>
    </row>
    <row r="100" spans="2:9" x14ac:dyDescent="0.25">
      <c r="B100" s="22" t="s">
        <v>5</v>
      </c>
      <c r="C100" s="11"/>
      <c r="D100" s="11"/>
      <c r="E100" s="11"/>
      <c r="F100" s="11"/>
      <c r="G100" s="11"/>
      <c r="H100" s="11"/>
      <c r="I100" s="11"/>
    </row>
    <row r="101" spans="2:9" x14ac:dyDescent="0.25">
      <c r="B101" s="22" t="s">
        <v>6</v>
      </c>
      <c r="C101" s="11"/>
      <c r="D101" s="11"/>
      <c r="E101" s="11"/>
      <c r="F101" s="11"/>
      <c r="G101" s="11"/>
      <c r="H101" s="11"/>
      <c r="I101" s="11"/>
    </row>
    <row r="102" spans="2:9" x14ac:dyDescent="0.25">
      <c r="B102" s="22" t="s">
        <v>7</v>
      </c>
      <c r="C102" s="11"/>
      <c r="D102" s="11"/>
      <c r="E102" s="11"/>
      <c r="F102" s="11"/>
      <c r="G102" s="11"/>
      <c r="H102" s="11"/>
      <c r="I102" s="11"/>
    </row>
    <row r="103" spans="2:9" x14ac:dyDescent="0.25">
      <c r="B103" s="22" t="s">
        <v>8</v>
      </c>
      <c r="C103" s="11"/>
      <c r="D103" s="11"/>
      <c r="E103" s="11"/>
      <c r="F103" s="11"/>
      <c r="G103" s="11"/>
      <c r="H103" s="11"/>
      <c r="I103" s="11"/>
    </row>
    <row r="104" spans="2:9" x14ac:dyDescent="0.25">
      <c r="B104" s="22" t="s">
        <v>9</v>
      </c>
      <c r="C104" s="11"/>
      <c r="D104" s="11"/>
      <c r="E104" s="11"/>
      <c r="F104" s="11"/>
      <c r="G104" s="11"/>
      <c r="H104" s="11"/>
      <c r="I104" s="11"/>
    </row>
    <row r="105" spans="2:9" x14ac:dyDescent="0.25">
      <c r="B105" s="22" t="s">
        <v>10</v>
      </c>
      <c r="C105" s="11"/>
      <c r="D105" s="11"/>
      <c r="E105" s="11"/>
      <c r="F105" s="11"/>
      <c r="G105" s="11"/>
      <c r="H105" s="11"/>
      <c r="I105" s="11"/>
    </row>
    <row r="106" spans="2:9" x14ac:dyDescent="0.25">
      <c r="B106" s="22" t="s">
        <v>11</v>
      </c>
      <c r="C106" s="11"/>
      <c r="D106" s="11"/>
      <c r="E106" s="11"/>
      <c r="F106" s="11"/>
      <c r="G106" s="11"/>
      <c r="H106" s="11"/>
      <c r="I106" s="11"/>
    </row>
    <row r="107" spans="2:9" x14ac:dyDescent="0.25">
      <c r="B107" s="22" t="s">
        <v>12</v>
      </c>
      <c r="C107" s="11"/>
      <c r="D107" s="11"/>
      <c r="E107" s="11"/>
      <c r="F107" s="11"/>
      <c r="G107" s="11"/>
      <c r="H107" s="11"/>
      <c r="I107" s="11"/>
    </row>
    <row r="108" spans="2:9" s="24" customFormat="1" ht="13.8" x14ac:dyDescent="0.25">
      <c r="B108" s="25"/>
      <c r="C108" s="26"/>
      <c r="D108" s="26"/>
      <c r="E108" s="26"/>
      <c r="F108" s="26"/>
      <c r="G108" s="26"/>
      <c r="H108" s="26"/>
      <c r="I108" s="26"/>
    </row>
    <row r="109" spans="2:9" ht="13.8" x14ac:dyDescent="0.25">
      <c r="B109" s="19" t="s">
        <v>63</v>
      </c>
      <c r="C109" s="20">
        <f t="shared" ref="C109:I109" si="9">+C111+C125+C139+C153+C167+C181+C195+C209+C223</f>
        <v>0</v>
      </c>
      <c r="D109" s="20">
        <f t="shared" si="9"/>
        <v>0</v>
      </c>
      <c r="E109" s="20">
        <f t="shared" si="9"/>
        <v>0</v>
      </c>
      <c r="F109" s="20">
        <f t="shared" si="9"/>
        <v>0</v>
      </c>
      <c r="G109" s="20">
        <f t="shared" si="9"/>
        <v>0</v>
      </c>
      <c r="H109" s="20">
        <f t="shared" si="9"/>
        <v>0</v>
      </c>
      <c r="I109" s="20">
        <f t="shared" si="9"/>
        <v>0</v>
      </c>
    </row>
    <row r="110" spans="2:9" s="24" customFormat="1" ht="13.8" x14ac:dyDescent="0.25">
      <c r="B110" s="25"/>
      <c r="C110" s="26"/>
      <c r="D110" s="26"/>
      <c r="E110" s="26"/>
      <c r="F110" s="26"/>
      <c r="G110" s="26"/>
      <c r="H110" s="26"/>
      <c r="I110" s="26"/>
    </row>
    <row r="111" spans="2:9" ht="26.4" x14ac:dyDescent="0.25">
      <c r="B111" s="15" t="s">
        <v>64</v>
      </c>
      <c r="C111" s="11">
        <f t="shared" ref="C111:I111" si="10">SUM(C112:C123)</f>
        <v>0</v>
      </c>
      <c r="D111" s="11">
        <f t="shared" si="10"/>
        <v>0</v>
      </c>
      <c r="E111" s="11">
        <f t="shared" si="10"/>
        <v>0</v>
      </c>
      <c r="F111" s="11">
        <f t="shared" si="10"/>
        <v>0</v>
      </c>
      <c r="G111" s="11">
        <f t="shared" si="10"/>
        <v>0</v>
      </c>
      <c r="H111" s="11">
        <f t="shared" si="10"/>
        <v>0</v>
      </c>
      <c r="I111" s="11">
        <f t="shared" si="10"/>
        <v>0</v>
      </c>
    </row>
    <row r="112" spans="2:9" x14ac:dyDescent="0.25">
      <c r="B112" s="22" t="s">
        <v>1</v>
      </c>
      <c r="C112" s="11"/>
      <c r="D112" s="11"/>
      <c r="E112" s="11"/>
      <c r="F112" s="11"/>
      <c r="G112" s="11"/>
      <c r="H112" s="11"/>
      <c r="I112" s="11"/>
    </row>
    <row r="113" spans="2:9" x14ac:dyDescent="0.25">
      <c r="B113" s="22" t="s">
        <v>2</v>
      </c>
      <c r="C113" s="11"/>
      <c r="D113" s="11"/>
      <c r="E113" s="11"/>
      <c r="F113" s="11"/>
      <c r="G113" s="11"/>
      <c r="H113" s="11"/>
      <c r="I113" s="11"/>
    </row>
    <row r="114" spans="2:9" x14ac:dyDescent="0.25">
      <c r="B114" s="22" t="s">
        <v>3</v>
      </c>
      <c r="C114" s="11"/>
      <c r="D114" s="11"/>
      <c r="E114" s="11"/>
      <c r="F114" s="11"/>
      <c r="G114" s="11"/>
      <c r="H114" s="11"/>
      <c r="I114" s="11"/>
    </row>
    <row r="115" spans="2:9" x14ac:dyDescent="0.25">
      <c r="B115" s="22" t="s">
        <v>4</v>
      </c>
      <c r="C115" s="11"/>
      <c r="D115" s="11"/>
      <c r="E115" s="11"/>
      <c r="F115" s="11"/>
      <c r="G115" s="11"/>
      <c r="H115" s="11"/>
      <c r="I115" s="11"/>
    </row>
    <row r="116" spans="2:9" x14ac:dyDescent="0.25">
      <c r="B116" s="22" t="s">
        <v>5</v>
      </c>
      <c r="C116" s="11"/>
      <c r="D116" s="11"/>
      <c r="E116" s="11"/>
      <c r="F116" s="11"/>
      <c r="G116" s="11"/>
      <c r="H116" s="11"/>
      <c r="I116" s="11"/>
    </row>
    <row r="117" spans="2:9" x14ac:dyDescent="0.25">
      <c r="B117" s="22" t="s">
        <v>6</v>
      </c>
      <c r="C117" s="11"/>
      <c r="D117" s="11"/>
      <c r="E117" s="11"/>
      <c r="F117" s="11"/>
      <c r="G117" s="11"/>
      <c r="H117" s="11"/>
      <c r="I117" s="11"/>
    </row>
    <row r="118" spans="2:9" x14ac:dyDescent="0.25">
      <c r="B118" s="22" t="s">
        <v>7</v>
      </c>
      <c r="C118" s="11"/>
      <c r="D118" s="11"/>
      <c r="E118" s="11"/>
      <c r="F118" s="11"/>
      <c r="G118" s="11"/>
      <c r="H118" s="11"/>
      <c r="I118" s="11"/>
    </row>
    <row r="119" spans="2:9" x14ac:dyDescent="0.25">
      <c r="B119" s="22" t="s">
        <v>8</v>
      </c>
      <c r="C119" s="11"/>
      <c r="D119" s="11"/>
      <c r="E119" s="11"/>
      <c r="F119" s="11"/>
      <c r="G119" s="11"/>
      <c r="H119" s="11"/>
      <c r="I119" s="11"/>
    </row>
    <row r="120" spans="2:9" x14ac:dyDescent="0.25">
      <c r="B120" s="22" t="s">
        <v>9</v>
      </c>
      <c r="C120" s="11"/>
      <c r="D120" s="11"/>
      <c r="E120" s="11"/>
      <c r="F120" s="11"/>
      <c r="G120" s="11"/>
      <c r="H120" s="11"/>
      <c r="I120" s="11"/>
    </row>
    <row r="121" spans="2:9" x14ac:dyDescent="0.25">
      <c r="B121" s="22" t="s">
        <v>10</v>
      </c>
      <c r="C121" s="11"/>
      <c r="D121" s="11"/>
      <c r="E121" s="11"/>
      <c r="F121" s="11"/>
      <c r="G121" s="11"/>
      <c r="H121" s="11"/>
      <c r="I121" s="11"/>
    </row>
    <row r="122" spans="2:9" x14ac:dyDescent="0.25">
      <c r="B122" s="22" t="s">
        <v>11</v>
      </c>
      <c r="C122" s="11"/>
      <c r="D122" s="11"/>
      <c r="E122" s="11"/>
      <c r="F122" s="11"/>
      <c r="G122" s="11"/>
      <c r="H122" s="11"/>
      <c r="I122" s="11"/>
    </row>
    <row r="123" spans="2:9" x14ac:dyDescent="0.25">
      <c r="B123" s="22" t="s">
        <v>12</v>
      </c>
      <c r="C123" s="11"/>
      <c r="D123" s="11"/>
      <c r="E123" s="11"/>
      <c r="F123" s="11"/>
      <c r="G123" s="11"/>
      <c r="H123" s="11"/>
      <c r="I123" s="11"/>
    </row>
    <row r="124" spans="2:9" s="24" customFormat="1" ht="13.8" x14ac:dyDescent="0.25">
      <c r="B124" s="25"/>
      <c r="C124" s="26"/>
      <c r="D124" s="26"/>
      <c r="E124" s="26"/>
      <c r="F124" s="26"/>
      <c r="G124" s="26"/>
      <c r="H124" s="26"/>
      <c r="I124" s="26"/>
    </row>
    <row r="125" spans="2:9" x14ac:dyDescent="0.25">
      <c r="B125" s="15" t="s">
        <v>65</v>
      </c>
      <c r="C125" s="11">
        <f t="shared" ref="C125:I125" si="11">SUM(C126:C137)</f>
        <v>0</v>
      </c>
      <c r="D125" s="11">
        <f t="shared" si="11"/>
        <v>0</v>
      </c>
      <c r="E125" s="11">
        <f t="shared" si="11"/>
        <v>0</v>
      </c>
      <c r="F125" s="11">
        <f t="shared" si="11"/>
        <v>0</v>
      </c>
      <c r="G125" s="11">
        <f t="shared" si="11"/>
        <v>0</v>
      </c>
      <c r="H125" s="11">
        <f t="shared" si="11"/>
        <v>0</v>
      </c>
      <c r="I125" s="11">
        <f t="shared" si="11"/>
        <v>0</v>
      </c>
    </row>
    <row r="126" spans="2:9" x14ac:dyDescent="0.25">
      <c r="B126" s="22" t="s">
        <v>1</v>
      </c>
      <c r="C126" s="11"/>
      <c r="D126" s="11"/>
      <c r="E126" s="11"/>
      <c r="F126" s="11"/>
      <c r="G126" s="11"/>
      <c r="H126" s="11"/>
      <c r="I126" s="11"/>
    </row>
    <row r="127" spans="2:9" x14ac:dyDescent="0.25">
      <c r="B127" s="22" t="s">
        <v>2</v>
      </c>
      <c r="C127" s="11"/>
      <c r="D127" s="11"/>
      <c r="E127" s="11"/>
      <c r="F127" s="11"/>
      <c r="G127" s="11"/>
      <c r="H127" s="11"/>
      <c r="I127" s="11"/>
    </row>
    <row r="128" spans="2:9" x14ac:dyDescent="0.25">
      <c r="B128" s="22" t="s">
        <v>3</v>
      </c>
      <c r="C128" s="11"/>
      <c r="D128" s="11"/>
      <c r="E128" s="11"/>
      <c r="F128" s="11"/>
      <c r="G128" s="11"/>
      <c r="H128" s="11"/>
      <c r="I128" s="11"/>
    </row>
    <row r="129" spans="2:9" x14ac:dyDescent="0.25">
      <c r="B129" s="22" t="s">
        <v>4</v>
      </c>
      <c r="C129" s="11"/>
      <c r="D129" s="11"/>
      <c r="E129" s="11"/>
      <c r="F129" s="11"/>
      <c r="G129" s="11"/>
      <c r="H129" s="11"/>
      <c r="I129" s="11"/>
    </row>
    <row r="130" spans="2:9" x14ac:dyDescent="0.25">
      <c r="B130" s="22" t="s">
        <v>5</v>
      </c>
      <c r="C130" s="11"/>
      <c r="D130" s="11"/>
      <c r="E130" s="11"/>
      <c r="F130" s="11"/>
      <c r="G130" s="11"/>
      <c r="H130" s="11"/>
      <c r="I130" s="11"/>
    </row>
    <row r="131" spans="2:9" x14ac:dyDescent="0.25">
      <c r="B131" s="22" t="s">
        <v>6</v>
      </c>
      <c r="C131" s="11"/>
      <c r="D131" s="11"/>
      <c r="E131" s="11"/>
      <c r="F131" s="11"/>
      <c r="G131" s="11"/>
      <c r="H131" s="11"/>
      <c r="I131" s="11"/>
    </row>
    <row r="132" spans="2:9" x14ac:dyDescent="0.25">
      <c r="B132" s="22" t="s">
        <v>7</v>
      </c>
      <c r="C132" s="11"/>
      <c r="D132" s="11"/>
      <c r="E132" s="11"/>
      <c r="F132" s="11"/>
      <c r="G132" s="11"/>
      <c r="H132" s="11"/>
      <c r="I132" s="11"/>
    </row>
    <row r="133" spans="2:9" x14ac:dyDescent="0.25">
      <c r="B133" s="22" t="s">
        <v>8</v>
      </c>
      <c r="C133" s="11"/>
      <c r="D133" s="11"/>
      <c r="E133" s="11"/>
      <c r="F133" s="11"/>
      <c r="G133" s="11"/>
      <c r="H133" s="11"/>
      <c r="I133" s="11"/>
    </row>
    <row r="134" spans="2:9" x14ac:dyDescent="0.25">
      <c r="B134" s="22" t="s">
        <v>9</v>
      </c>
      <c r="C134" s="11"/>
      <c r="D134" s="11"/>
      <c r="E134" s="11"/>
      <c r="F134" s="11"/>
      <c r="G134" s="11"/>
      <c r="H134" s="11"/>
      <c r="I134" s="11"/>
    </row>
    <row r="135" spans="2:9" x14ac:dyDescent="0.25">
      <c r="B135" s="22" t="s">
        <v>10</v>
      </c>
      <c r="C135" s="11"/>
      <c r="D135" s="11"/>
      <c r="E135" s="11"/>
      <c r="F135" s="11"/>
      <c r="G135" s="11"/>
      <c r="H135" s="11"/>
      <c r="I135" s="11"/>
    </row>
    <row r="136" spans="2:9" x14ac:dyDescent="0.25">
      <c r="B136" s="22" t="s">
        <v>11</v>
      </c>
      <c r="C136" s="11"/>
      <c r="D136" s="11"/>
      <c r="E136" s="11"/>
      <c r="F136" s="11"/>
      <c r="G136" s="11"/>
      <c r="H136" s="11"/>
      <c r="I136" s="11"/>
    </row>
    <row r="137" spans="2:9" x14ac:dyDescent="0.25">
      <c r="B137" s="22" t="s">
        <v>12</v>
      </c>
      <c r="C137" s="11"/>
      <c r="D137" s="11"/>
      <c r="E137" s="11"/>
      <c r="F137" s="11"/>
      <c r="G137" s="11"/>
      <c r="H137" s="11"/>
      <c r="I137" s="11"/>
    </row>
    <row r="138" spans="2:9" s="24" customFormat="1" ht="13.8" x14ac:dyDescent="0.25">
      <c r="B138" s="25"/>
      <c r="C138" s="26"/>
      <c r="D138" s="26"/>
      <c r="E138" s="26"/>
      <c r="F138" s="26"/>
      <c r="G138" s="26"/>
      <c r="H138" s="26"/>
      <c r="I138" s="26"/>
    </row>
    <row r="139" spans="2:9" ht="26.4" x14ac:dyDescent="0.25">
      <c r="B139" s="15" t="s">
        <v>66</v>
      </c>
      <c r="C139" s="11">
        <f t="shared" ref="C139:I139" si="12">SUM(C140:C151)</f>
        <v>0</v>
      </c>
      <c r="D139" s="11">
        <f t="shared" si="12"/>
        <v>0</v>
      </c>
      <c r="E139" s="11">
        <f t="shared" si="12"/>
        <v>0</v>
      </c>
      <c r="F139" s="11">
        <f t="shared" si="12"/>
        <v>0</v>
      </c>
      <c r="G139" s="11">
        <f t="shared" si="12"/>
        <v>0</v>
      </c>
      <c r="H139" s="11">
        <f t="shared" si="12"/>
        <v>0</v>
      </c>
      <c r="I139" s="11">
        <f t="shared" si="12"/>
        <v>0</v>
      </c>
    </row>
    <row r="140" spans="2:9" x14ac:dyDescent="0.25">
      <c r="B140" s="22" t="s">
        <v>1</v>
      </c>
      <c r="C140" s="11"/>
      <c r="D140" s="11"/>
      <c r="E140" s="11"/>
      <c r="F140" s="11"/>
      <c r="G140" s="11"/>
      <c r="H140" s="11"/>
      <c r="I140" s="11"/>
    </row>
    <row r="141" spans="2:9" x14ac:dyDescent="0.25">
      <c r="B141" s="22" t="s">
        <v>2</v>
      </c>
      <c r="C141" s="11"/>
      <c r="D141" s="11"/>
      <c r="E141" s="11"/>
      <c r="F141" s="11"/>
      <c r="G141" s="11"/>
      <c r="H141" s="11"/>
      <c r="I141" s="11"/>
    </row>
    <row r="142" spans="2:9" x14ac:dyDescent="0.25">
      <c r="B142" s="22" t="s">
        <v>3</v>
      </c>
      <c r="C142" s="11"/>
      <c r="D142" s="11"/>
      <c r="E142" s="11"/>
      <c r="F142" s="11"/>
      <c r="G142" s="11"/>
      <c r="H142" s="11"/>
      <c r="I142" s="11"/>
    </row>
    <row r="143" spans="2:9" x14ac:dyDescent="0.25">
      <c r="B143" s="22" t="s">
        <v>4</v>
      </c>
      <c r="C143" s="11"/>
      <c r="D143" s="11"/>
      <c r="E143" s="11"/>
      <c r="F143" s="11"/>
      <c r="G143" s="11"/>
      <c r="H143" s="11"/>
      <c r="I143" s="11"/>
    </row>
    <row r="144" spans="2:9" x14ac:dyDescent="0.25">
      <c r="B144" s="22" t="s">
        <v>5</v>
      </c>
      <c r="C144" s="11"/>
      <c r="D144" s="11"/>
      <c r="E144" s="11"/>
      <c r="F144" s="11"/>
      <c r="G144" s="11"/>
      <c r="H144" s="11"/>
      <c r="I144" s="11"/>
    </row>
    <row r="145" spans="2:9" x14ac:dyDescent="0.25">
      <c r="B145" s="22" t="s">
        <v>6</v>
      </c>
      <c r="C145" s="11"/>
      <c r="D145" s="11"/>
      <c r="E145" s="11"/>
      <c r="F145" s="11"/>
      <c r="G145" s="11"/>
      <c r="H145" s="11"/>
      <c r="I145" s="11"/>
    </row>
    <row r="146" spans="2:9" x14ac:dyDescent="0.25">
      <c r="B146" s="22" t="s">
        <v>7</v>
      </c>
      <c r="C146" s="11"/>
      <c r="D146" s="11"/>
      <c r="E146" s="11"/>
      <c r="F146" s="11"/>
      <c r="G146" s="11"/>
      <c r="H146" s="11"/>
      <c r="I146" s="11"/>
    </row>
    <row r="147" spans="2:9" x14ac:dyDescent="0.25">
      <c r="B147" s="22" t="s">
        <v>8</v>
      </c>
      <c r="C147" s="11"/>
      <c r="D147" s="11"/>
      <c r="E147" s="11"/>
      <c r="F147" s="11"/>
      <c r="G147" s="11"/>
      <c r="H147" s="11"/>
      <c r="I147" s="11"/>
    </row>
    <row r="148" spans="2:9" x14ac:dyDescent="0.25">
      <c r="B148" s="22" t="s">
        <v>9</v>
      </c>
      <c r="C148" s="11"/>
      <c r="D148" s="11"/>
      <c r="E148" s="11"/>
      <c r="F148" s="11"/>
      <c r="G148" s="11"/>
      <c r="H148" s="11"/>
      <c r="I148" s="11"/>
    </row>
    <row r="149" spans="2:9" x14ac:dyDescent="0.25">
      <c r="B149" s="22" t="s">
        <v>10</v>
      </c>
      <c r="C149" s="11"/>
      <c r="D149" s="11"/>
      <c r="E149" s="11"/>
      <c r="F149" s="11"/>
      <c r="G149" s="11"/>
      <c r="H149" s="11"/>
      <c r="I149" s="11"/>
    </row>
    <row r="150" spans="2:9" x14ac:dyDescent="0.25">
      <c r="B150" s="22" t="s">
        <v>11</v>
      </c>
      <c r="C150" s="11"/>
      <c r="D150" s="11"/>
      <c r="E150" s="11"/>
      <c r="F150" s="11"/>
      <c r="G150" s="11"/>
      <c r="H150" s="11"/>
      <c r="I150" s="11"/>
    </row>
    <row r="151" spans="2:9" x14ac:dyDescent="0.25">
      <c r="B151" s="22" t="s">
        <v>12</v>
      </c>
      <c r="C151" s="11"/>
      <c r="D151" s="11"/>
      <c r="E151" s="11"/>
      <c r="F151" s="11"/>
      <c r="G151" s="11"/>
      <c r="H151" s="11"/>
      <c r="I151" s="11"/>
    </row>
    <row r="152" spans="2:9" s="24" customFormat="1" ht="13.8" x14ac:dyDescent="0.25">
      <c r="B152" s="25"/>
      <c r="C152" s="26"/>
      <c r="D152" s="26"/>
      <c r="E152" s="26"/>
      <c r="F152" s="26"/>
      <c r="G152" s="26"/>
      <c r="H152" s="26"/>
      <c r="I152" s="26"/>
    </row>
    <row r="153" spans="2:9" ht="26.4" x14ac:dyDescent="0.25">
      <c r="B153" s="15" t="s">
        <v>67</v>
      </c>
      <c r="C153" s="11">
        <f t="shared" ref="C153:I153" si="13">SUM(C154:C165)</f>
        <v>0</v>
      </c>
      <c r="D153" s="11">
        <f t="shared" si="13"/>
        <v>0</v>
      </c>
      <c r="E153" s="11">
        <f t="shared" si="13"/>
        <v>0</v>
      </c>
      <c r="F153" s="11">
        <f t="shared" si="13"/>
        <v>0</v>
      </c>
      <c r="G153" s="11">
        <f t="shared" si="13"/>
        <v>0</v>
      </c>
      <c r="H153" s="11">
        <f t="shared" si="13"/>
        <v>0</v>
      </c>
      <c r="I153" s="11">
        <f t="shared" si="13"/>
        <v>0</v>
      </c>
    </row>
    <row r="154" spans="2:9" x14ac:dyDescent="0.25">
      <c r="B154" s="22" t="s">
        <v>1</v>
      </c>
      <c r="C154" s="11"/>
      <c r="D154" s="11"/>
      <c r="E154" s="11"/>
      <c r="F154" s="11"/>
      <c r="G154" s="11"/>
      <c r="H154" s="11"/>
      <c r="I154" s="11"/>
    </row>
    <row r="155" spans="2:9" x14ac:dyDescent="0.25">
      <c r="B155" s="22" t="s">
        <v>2</v>
      </c>
      <c r="C155" s="11"/>
      <c r="D155" s="11"/>
      <c r="E155" s="11"/>
      <c r="F155" s="11"/>
      <c r="G155" s="11"/>
      <c r="H155" s="11"/>
      <c r="I155" s="11"/>
    </row>
    <row r="156" spans="2:9" x14ac:dyDescent="0.25">
      <c r="B156" s="22" t="s">
        <v>3</v>
      </c>
      <c r="C156" s="11"/>
      <c r="D156" s="11"/>
      <c r="E156" s="11"/>
      <c r="F156" s="11"/>
      <c r="G156" s="11"/>
      <c r="H156" s="11"/>
      <c r="I156" s="11"/>
    </row>
    <row r="157" spans="2:9" x14ac:dyDescent="0.25">
      <c r="B157" s="22" t="s">
        <v>4</v>
      </c>
      <c r="C157" s="11"/>
      <c r="D157" s="11"/>
      <c r="E157" s="11"/>
      <c r="F157" s="11"/>
      <c r="G157" s="11"/>
      <c r="H157" s="11"/>
      <c r="I157" s="11"/>
    </row>
    <row r="158" spans="2:9" x14ac:dyDescent="0.25">
      <c r="B158" s="22" t="s">
        <v>5</v>
      </c>
      <c r="C158" s="11"/>
      <c r="D158" s="11"/>
      <c r="E158" s="11"/>
      <c r="F158" s="11"/>
      <c r="G158" s="11"/>
      <c r="H158" s="11"/>
      <c r="I158" s="11"/>
    </row>
    <row r="159" spans="2:9" x14ac:dyDescent="0.25">
      <c r="B159" s="22" t="s">
        <v>6</v>
      </c>
      <c r="C159" s="11"/>
      <c r="D159" s="11"/>
      <c r="E159" s="11"/>
      <c r="F159" s="11"/>
      <c r="G159" s="11"/>
      <c r="H159" s="11"/>
      <c r="I159" s="11"/>
    </row>
    <row r="160" spans="2:9" x14ac:dyDescent="0.25">
      <c r="B160" s="22" t="s">
        <v>7</v>
      </c>
      <c r="C160" s="11"/>
      <c r="D160" s="11"/>
      <c r="E160" s="11"/>
      <c r="F160" s="11"/>
      <c r="G160" s="11"/>
      <c r="H160" s="11"/>
      <c r="I160" s="11"/>
    </row>
    <row r="161" spans="2:9" x14ac:dyDescent="0.25">
      <c r="B161" s="22" t="s">
        <v>8</v>
      </c>
      <c r="C161" s="11"/>
      <c r="D161" s="11"/>
      <c r="E161" s="11"/>
      <c r="F161" s="11"/>
      <c r="G161" s="11"/>
      <c r="H161" s="11"/>
      <c r="I161" s="11"/>
    </row>
    <row r="162" spans="2:9" x14ac:dyDescent="0.25">
      <c r="B162" s="22" t="s">
        <v>9</v>
      </c>
      <c r="C162" s="11"/>
      <c r="D162" s="11"/>
      <c r="E162" s="11"/>
      <c r="F162" s="11"/>
      <c r="G162" s="11"/>
      <c r="H162" s="11"/>
      <c r="I162" s="11"/>
    </row>
    <row r="163" spans="2:9" x14ac:dyDescent="0.25">
      <c r="B163" s="22" t="s">
        <v>10</v>
      </c>
      <c r="C163" s="11"/>
      <c r="D163" s="11"/>
      <c r="E163" s="11"/>
      <c r="F163" s="11"/>
      <c r="G163" s="11"/>
      <c r="H163" s="11"/>
      <c r="I163" s="11"/>
    </row>
    <row r="164" spans="2:9" x14ac:dyDescent="0.25">
      <c r="B164" s="22" t="s">
        <v>11</v>
      </c>
      <c r="C164" s="11"/>
      <c r="D164" s="11"/>
      <c r="E164" s="11"/>
      <c r="F164" s="11"/>
      <c r="G164" s="11"/>
      <c r="H164" s="11"/>
      <c r="I164" s="11"/>
    </row>
    <row r="165" spans="2:9" x14ac:dyDescent="0.25">
      <c r="B165" s="22" t="s">
        <v>12</v>
      </c>
      <c r="C165" s="11"/>
      <c r="D165" s="11"/>
      <c r="E165" s="11"/>
      <c r="F165" s="11"/>
      <c r="G165" s="11"/>
      <c r="H165" s="11"/>
      <c r="I165" s="11"/>
    </row>
    <row r="166" spans="2:9" s="24" customFormat="1" ht="13.8" x14ac:dyDescent="0.25">
      <c r="B166" s="25"/>
      <c r="C166" s="26"/>
      <c r="D166" s="26"/>
      <c r="E166" s="26"/>
      <c r="F166" s="26"/>
      <c r="G166" s="26"/>
      <c r="H166" s="26"/>
      <c r="I166" s="26"/>
    </row>
    <row r="167" spans="2:9" ht="26.4" x14ac:dyDescent="0.25">
      <c r="B167" s="15" t="s">
        <v>68</v>
      </c>
      <c r="C167" s="11">
        <f t="shared" ref="C167:I167" si="14">SUM(C168:C179)</f>
        <v>0</v>
      </c>
      <c r="D167" s="11">
        <f t="shared" si="14"/>
        <v>0</v>
      </c>
      <c r="E167" s="11">
        <f t="shared" si="14"/>
        <v>0</v>
      </c>
      <c r="F167" s="11">
        <f t="shared" si="14"/>
        <v>0</v>
      </c>
      <c r="G167" s="11">
        <f t="shared" si="14"/>
        <v>0</v>
      </c>
      <c r="H167" s="11">
        <f t="shared" si="14"/>
        <v>0</v>
      </c>
      <c r="I167" s="11">
        <f t="shared" si="14"/>
        <v>0</v>
      </c>
    </row>
    <row r="168" spans="2:9" x14ac:dyDescent="0.25">
      <c r="B168" s="22" t="s">
        <v>1</v>
      </c>
      <c r="C168" s="11"/>
      <c r="D168" s="11"/>
      <c r="E168" s="11"/>
      <c r="F168" s="11"/>
      <c r="G168" s="11"/>
      <c r="H168" s="11"/>
      <c r="I168" s="11"/>
    </row>
    <row r="169" spans="2:9" x14ac:dyDescent="0.25">
      <c r="B169" s="22" t="s">
        <v>2</v>
      </c>
      <c r="C169" s="11"/>
      <c r="D169" s="11"/>
      <c r="E169" s="11"/>
      <c r="F169" s="11"/>
      <c r="G169" s="11"/>
      <c r="H169" s="11"/>
      <c r="I169" s="11"/>
    </row>
    <row r="170" spans="2:9" x14ac:dyDescent="0.25">
      <c r="B170" s="22" t="s">
        <v>3</v>
      </c>
      <c r="C170" s="11"/>
      <c r="D170" s="11"/>
      <c r="E170" s="11"/>
      <c r="F170" s="11"/>
      <c r="G170" s="11"/>
      <c r="H170" s="11"/>
      <c r="I170" s="11"/>
    </row>
    <row r="171" spans="2:9" x14ac:dyDescent="0.25">
      <c r="B171" s="22" t="s">
        <v>4</v>
      </c>
      <c r="C171" s="11"/>
      <c r="D171" s="11"/>
      <c r="E171" s="11"/>
      <c r="F171" s="11"/>
      <c r="G171" s="11"/>
      <c r="H171" s="11"/>
      <c r="I171" s="11"/>
    </row>
    <row r="172" spans="2:9" x14ac:dyDescent="0.25">
      <c r="B172" s="22" t="s">
        <v>5</v>
      </c>
      <c r="C172" s="11"/>
      <c r="D172" s="11"/>
      <c r="E172" s="11"/>
      <c r="F172" s="11"/>
      <c r="G172" s="11"/>
      <c r="H172" s="11"/>
      <c r="I172" s="11"/>
    </row>
    <row r="173" spans="2:9" x14ac:dyDescent="0.25">
      <c r="B173" s="22" t="s">
        <v>6</v>
      </c>
      <c r="C173" s="11"/>
      <c r="D173" s="11"/>
      <c r="E173" s="11"/>
      <c r="F173" s="11"/>
      <c r="G173" s="11"/>
      <c r="H173" s="11"/>
      <c r="I173" s="11"/>
    </row>
    <row r="174" spans="2:9" x14ac:dyDescent="0.25">
      <c r="B174" s="22" t="s">
        <v>7</v>
      </c>
      <c r="C174" s="11"/>
      <c r="D174" s="11"/>
      <c r="E174" s="11"/>
      <c r="F174" s="11"/>
      <c r="G174" s="11"/>
      <c r="H174" s="11"/>
      <c r="I174" s="11"/>
    </row>
    <row r="175" spans="2:9" x14ac:dyDescent="0.25">
      <c r="B175" s="22" t="s">
        <v>8</v>
      </c>
      <c r="C175" s="11"/>
      <c r="D175" s="11"/>
      <c r="E175" s="11"/>
      <c r="F175" s="11"/>
      <c r="G175" s="11"/>
      <c r="H175" s="11"/>
      <c r="I175" s="11"/>
    </row>
    <row r="176" spans="2:9" x14ac:dyDescent="0.25">
      <c r="B176" s="22" t="s">
        <v>9</v>
      </c>
      <c r="C176" s="11"/>
      <c r="D176" s="11"/>
      <c r="E176" s="11"/>
      <c r="F176" s="11"/>
      <c r="G176" s="11"/>
      <c r="H176" s="11"/>
      <c r="I176" s="11"/>
    </row>
    <row r="177" spans="2:9" x14ac:dyDescent="0.25">
      <c r="B177" s="22" t="s">
        <v>10</v>
      </c>
      <c r="C177" s="11"/>
      <c r="D177" s="11"/>
      <c r="E177" s="11"/>
      <c r="F177" s="11"/>
      <c r="G177" s="11"/>
      <c r="H177" s="11"/>
      <c r="I177" s="11"/>
    </row>
    <row r="178" spans="2:9" x14ac:dyDescent="0.25">
      <c r="B178" s="22" t="s">
        <v>11</v>
      </c>
      <c r="C178" s="11"/>
      <c r="D178" s="11"/>
      <c r="E178" s="11"/>
      <c r="F178" s="11"/>
      <c r="G178" s="11"/>
      <c r="H178" s="11"/>
      <c r="I178" s="11"/>
    </row>
    <row r="179" spans="2:9" x14ac:dyDescent="0.25">
      <c r="B179" s="22" t="s">
        <v>12</v>
      </c>
      <c r="C179" s="11"/>
      <c r="D179" s="11"/>
      <c r="E179" s="11"/>
      <c r="F179" s="11"/>
      <c r="G179" s="11"/>
      <c r="H179" s="11"/>
      <c r="I179" s="11"/>
    </row>
    <row r="180" spans="2:9" s="24" customFormat="1" ht="13.8" x14ac:dyDescent="0.25">
      <c r="B180" s="25"/>
      <c r="C180" s="26"/>
      <c r="D180" s="26"/>
      <c r="E180" s="26"/>
      <c r="F180" s="26"/>
      <c r="G180" s="26"/>
      <c r="H180" s="26"/>
      <c r="I180" s="26"/>
    </row>
    <row r="181" spans="2:9" x14ac:dyDescent="0.25">
      <c r="B181" s="15" t="s">
        <v>69</v>
      </c>
      <c r="C181" s="11">
        <f t="shared" ref="C181:I181" si="15">SUM(C182:C193)</f>
        <v>0</v>
      </c>
      <c r="D181" s="11">
        <f t="shared" si="15"/>
        <v>0</v>
      </c>
      <c r="E181" s="11">
        <f t="shared" si="15"/>
        <v>0</v>
      </c>
      <c r="F181" s="11">
        <f t="shared" si="15"/>
        <v>0</v>
      </c>
      <c r="G181" s="11">
        <f t="shared" si="15"/>
        <v>0</v>
      </c>
      <c r="H181" s="11">
        <f t="shared" si="15"/>
        <v>0</v>
      </c>
      <c r="I181" s="11">
        <f t="shared" si="15"/>
        <v>0</v>
      </c>
    </row>
    <row r="182" spans="2:9" x14ac:dyDescent="0.25">
      <c r="B182" s="22" t="s">
        <v>1</v>
      </c>
      <c r="C182" s="11"/>
      <c r="D182" s="11"/>
      <c r="E182" s="11"/>
      <c r="F182" s="11"/>
      <c r="G182" s="11"/>
      <c r="H182" s="11"/>
      <c r="I182" s="11"/>
    </row>
    <row r="183" spans="2:9" x14ac:dyDescent="0.25">
      <c r="B183" s="22" t="s">
        <v>2</v>
      </c>
      <c r="C183" s="11"/>
      <c r="D183" s="11"/>
      <c r="E183" s="11"/>
      <c r="F183" s="11"/>
      <c r="G183" s="11"/>
      <c r="H183" s="11"/>
      <c r="I183" s="11"/>
    </row>
    <row r="184" spans="2:9" x14ac:dyDescent="0.25">
      <c r="B184" s="22" t="s">
        <v>3</v>
      </c>
      <c r="C184" s="11"/>
      <c r="D184" s="11"/>
      <c r="E184" s="11"/>
      <c r="F184" s="11"/>
      <c r="G184" s="11"/>
      <c r="H184" s="11"/>
      <c r="I184" s="11"/>
    </row>
    <row r="185" spans="2:9" x14ac:dyDescent="0.25">
      <c r="B185" s="22" t="s">
        <v>4</v>
      </c>
      <c r="C185" s="11"/>
      <c r="D185" s="11"/>
      <c r="E185" s="11"/>
      <c r="F185" s="11"/>
      <c r="G185" s="11"/>
      <c r="H185" s="11"/>
      <c r="I185" s="11"/>
    </row>
    <row r="186" spans="2:9" x14ac:dyDescent="0.25">
      <c r="B186" s="22" t="s">
        <v>5</v>
      </c>
      <c r="C186" s="11"/>
      <c r="D186" s="11"/>
      <c r="E186" s="11"/>
      <c r="F186" s="11"/>
      <c r="G186" s="11"/>
      <c r="H186" s="11"/>
      <c r="I186" s="11"/>
    </row>
    <row r="187" spans="2:9" x14ac:dyDescent="0.25">
      <c r="B187" s="22" t="s">
        <v>6</v>
      </c>
      <c r="C187" s="11"/>
      <c r="D187" s="11"/>
      <c r="E187" s="11"/>
      <c r="F187" s="11"/>
      <c r="G187" s="11"/>
      <c r="H187" s="11"/>
      <c r="I187" s="11"/>
    </row>
    <row r="188" spans="2:9" x14ac:dyDescent="0.25">
      <c r="B188" s="22" t="s">
        <v>7</v>
      </c>
      <c r="C188" s="11"/>
      <c r="D188" s="11"/>
      <c r="E188" s="11"/>
      <c r="F188" s="11"/>
      <c r="G188" s="11"/>
      <c r="H188" s="11"/>
      <c r="I188" s="11"/>
    </row>
    <row r="189" spans="2:9" x14ac:dyDescent="0.25">
      <c r="B189" s="22" t="s">
        <v>8</v>
      </c>
      <c r="C189" s="11"/>
      <c r="D189" s="11"/>
      <c r="E189" s="11"/>
      <c r="F189" s="11"/>
      <c r="G189" s="11"/>
      <c r="H189" s="11"/>
      <c r="I189" s="11"/>
    </row>
    <row r="190" spans="2:9" x14ac:dyDescent="0.25">
      <c r="B190" s="22" t="s">
        <v>9</v>
      </c>
      <c r="C190" s="11"/>
      <c r="D190" s="11"/>
      <c r="E190" s="11"/>
      <c r="F190" s="11"/>
      <c r="G190" s="11"/>
      <c r="H190" s="11"/>
      <c r="I190" s="11"/>
    </row>
    <row r="191" spans="2:9" x14ac:dyDescent="0.25">
      <c r="B191" s="22" t="s">
        <v>10</v>
      </c>
      <c r="C191" s="11"/>
      <c r="D191" s="11"/>
      <c r="E191" s="11"/>
      <c r="F191" s="11"/>
      <c r="G191" s="11"/>
      <c r="H191" s="11"/>
      <c r="I191" s="11"/>
    </row>
    <row r="192" spans="2:9" x14ac:dyDescent="0.25">
      <c r="B192" s="22" t="s">
        <v>11</v>
      </c>
      <c r="C192" s="11"/>
      <c r="D192" s="11"/>
      <c r="E192" s="11"/>
      <c r="F192" s="11"/>
      <c r="G192" s="11"/>
      <c r="H192" s="11"/>
      <c r="I192" s="11"/>
    </row>
    <row r="193" spans="2:9" x14ac:dyDescent="0.25">
      <c r="B193" s="22" t="s">
        <v>12</v>
      </c>
      <c r="C193" s="11"/>
      <c r="D193" s="11"/>
      <c r="E193" s="11"/>
      <c r="F193" s="11"/>
      <c r="G193" s="11"/>
      <c r="H193" s="11"/>
      <c r="I193" s="11"/>
    </row>
    <row r="194" spans="2:9" s="24" customFormat="1" ht="13.8" x14ac:dyDescent="0.25">
      <c r="B194" s="25"/>
      <c r="C194" s="26"/>
      <c r="D194" s="26"/>
      <c r="E194" s="26"/>
      <c r="F194" s="26"/>
      <c r="G194" s="26"/>
      <c r="H194" s="26"/>
      <c r="I194" s="26"/>
    </row>
    <row r="195" spans="2:9" ht="26.4" x14ac:dyDescent="0.25">
      <c r="B195" s="15" t="s">
        <v>70</v>
      </c>
      <c r="C195" s="11">
        <f t="shared" ref="C195:I195" si="16">SUM(C196:C207)</f>
        <v>0</v>
      </c>
      <c r="D195" s="11">
        <f t="shared" si="16"/>
        <v>0</v>
      </c>
      <c r="E195" s="11">
        <f t="shared" si="16"/>
        <v>0</v>
      </c>
      <c r="F195" s="11">
        <f t="shared" si="16"/>
        <v>0</v>
      </c>
      <c r="G195" s="11">
        <f t="shared" si="16"/>
        <v>0</v>
      </c>
      <c r="H195" s="11">
        <f t="shared" si="16"/>
        <v>0</v>
      </c>
      <c r="I195" s="11">
        <f t="shared" si="16"/>
        <v>0</v>
      </c>
    </row>
    <row r="196" spans="2:9" x14ac:dyDescent="0.25">
      <c r="B196" s="22" t="s">
        <v>1</v>
      </c>
      <c r="C196" s="11"/>
      <c r="D196" s="11"/>
      <c r="E196" s="11"/>
      <c r="F196" s="11"/>
      <c r="G196" s="11"/>
      <c r="H196" s="11"/>
      <c r="I196" s="11"/>
    </row>
    <row r="197" spans="2:9" x14ac:dyDescent="0.25">
      <c r="B197" s="22" t="s">
        <v>2</v>
      </c>
      <c r="C197" s="11"/>
      <c r="D197" s="11"/>
      <c r="E197" s="11"/>
      <c r="F197" s="11"/>
      <c r="G197" s="11"/>
      <c r="H197" s="11"/>
      <c r="I197" s="11"/>
    </row>
    <row r="198" spans="2:9" x14ac:dyDescent="0.25">
      <c r="B198" s="22" t="s">
        <v>3</v>
      </c>
      <c r="C198" s="11"/>
      <c r="D198" s="11"/>
      <c r="E198" s="11"/>
      <c r="F198" s="11"/>
      <c r="G198" s="11"/>
      <c r="H198" s="11"/>
      <c r="I198" s="11"/>
    </row>
    <row r="199" spans="2:9" x14ac:dyDescent="0.25">
      <c r="B199" s="22" t="s">
        <v>4</v>
      </c>
      <c r="C199" s="11"/>
      <c r="D199" s="11"/>
      <c r="E199" s="11"/>
      <c r="F199" s="11"/>
      <c r="G199" s="11"/>
      <c r="H199" s="11"/>
      <c r="I199" s="11"/>
    </row>
    <row r="200" spans="2:9" x14ac:dyDescent="0.25">
      <c r="B200" s="22" t="s">
        <v>5</v>
      </c>
      <c r="C200" s="11"/>
      <c r="D200" s="11"/>
      <c r="E200" s="11"/>
      <c r="F200" s="11"/>
      <c r="G200" s="11"/>
      <c r="H200" s="11"/>
      <c r="I200" s="11"/>
    </row>
    <row r="201" spans="2:9" x14ac:dyDescent="0.25">
      <c r="B201" s="22" t="s">
        <v>6</v>
      </c>
      <c r="C201" s="11"/>
      <c r="D201" s="11"/>
      <c r="E201" s="11"/>
      <c r="F201" s="11"/>
      <c r="G201" s="11"/>
      <c r="H201" s="11"/>
      <c r="I201" s="11"/>
    </row>
    <row r="202" spans="2:9" x14ac:dyDescent="0.25">
      <c r="B202" s="22" t="s">
        <v>7</v>
      </c>
      <c r="C202" s="11"/>
      <c r="D202" s="11"/>
      <c r="E202" s="11"/>
      <c r="F202" s="11"/>
      <c r="G202" s="11"/>
      <c r="H202" s="11"/>
      <c r="I202" s="11"/>
    </row>
    <row r="203" spans="2:9" x14ac:dyDescent="0.25">
      <c r="B203" s="22" t="s">
        <v>8</v>
      </c>
      <c r="C203" s="11"/>
      <c r="D203" s="11"/>
      <c r="E203" s="11"/>
      <c r="F203" s="11"/>
      <c r="G203" s="11"/>
      <c r="H203" s="11"/>
      <c r="I203" s="11"/>
    </row>
    <row r="204" spans="2:9" x14ac:dyDescent="0.25">
      <c r="B204" s="22" t="s">
        <v>9</v>
      </c>
      <c r="C204" s="11"/>
      <c r="D204" s="11"/>
      <c r="E204" s="11"/>
      <c r="F204" s="11"/>
      <c r="G204" s="11"/>
      <c r="H204" s="11"/>
      <c r="I204" s="11"/>
    </row>
    <row r="205" spans="2:9" x14ac:dyDescent="0.25">
      <c r="B205" s="22" t="s">
        <v>10</v>
      </c>
      <c r="C205" s="11"/>
      <c r="D205" s="11"/>
      <c r="E205" s="11"/>
      <c r="F205" s="11"/>
      <c r="G205" s="11"/>
      <c r="H205" s="11"/>
      <c r="I205" s="11"/>
    </row>
    <row r="206" spans="2:9" x14ac:dyDescent="0.25">
      <c r="B206" s="22" t="s">
        <v>11</v>
      </c>
      <c r="C206" s="11"/>
      <c r="D206" s="11"/>
      <c r="E206" s="11"/>
      <c r="F206" s="11"/>
      <c r="G206" s="11"/>
      <c r="H206" s="11"/>
      <c r="I206" s="11"/>
    </row>
    <row r="207" spans="2:9" x14ac:dyDescent="0.25">
      <c r="B207" s="22" t="s">
        <v>12</v>
      </c>
      <c r="C207" s="11"/>
      <c r="D207" s="11"/>
      <c r="E207" s="11"/>
      <c r="F207" s="11"/>
      <c r="G207" s="11"/>
      <c r="H207" s="11"/>
      <c r="I207" s="11"/>
    </row>
    <row r="208" spans="2:9" s="24" customFormat="1" ht="13.8" x14ac:dyDescent="0.25">
      <c r="B208" s="25"/>
      <c r="C208" s="26"/>
      <c r="D208" s="26"/>
      <c r="E208" s="26"/>
      <c r="F208" s="26"/>
      <c r="G208" s="26"/>
      <c r="H208" s="26"/>
      <c r="I208" s="26"/>
    </row>
    <row r="209" spans="2:9" x14ac:dyDescent="0.25">
      <c r="B209" s="15" t="s">
        <v>71</v>
      </c>
      <c r="C209" s="11">
        <f t="shared" ref="C209:I209" si="17">SUM(C210:C221)</f>
        <v>0</v>
      </c>
      <c r="D209" s="11">
        <f t="shared" si="17"/>
        <v>0</v>
      </c>
      <c r="E209" s="11">
        <f t="shared" si="17"/>
        <v>0</v>
      </c>
      <c r="F209" s="11">
        <f t="shared" si="17"/>
        <v>0</v>
      </c>
      <c r="G209" s="11">
        <f t="shared" si="17"/>
        <v>0</v>
      </c>
      <c r="H209" s="11">
        <f t="shared" si="17"/>
        <v>0</v>
      </c>
      <c r="I209" s="11">
        <f t="shared" si="17"/>
        <v>0</v>
      </c>
    </row>
    <row r="210" spans="2:9" x14ac:dyDescent="0.25">
      <c r="B210" s="22" t="s">
        <v>1</v>
      </c>
      <c r="C210" s="11"/>
      <c r="D210" s="11"/>
      <c r="E210" s="11"/>
      <c r="F210" s="11"/>
      <c r="G210" s="11"/>
      <c r="H210" s="11"/>
      <c r="I210" s="11"/>
    </row>
    <row r="211" spans="2:9" x14ac:dyDescent="0.25">
      <c r="B211" s="22" t="s">
        <v>2</v>
      </c>
      <c r="C211" s="11"/>
      <c r="D211" s="11"/>
      <c r="E211" s="11"/>
      <c r="F211" s="11"/>
      <c r="G211" s="11"/>
      <c r="H211" s="11"/>
      <c r="I211" s="11"/>
    </row>
    <row r="212" spans="2:9" x14ac:dyDescent="0.25">
      <c r="B212" s="22" t="s">
        <v>3</v>
      </c>
      <c r="C212" s="11"/>
      <c r="D212" s="11"/>
      <c r="E212" s="11"/>
      <c r="F212" s="11"/>
      <c r="G212" s="11"/>
      <c r="H212" s="11"/>
      <c r="I212" s="11"/>
    </row>
    <row r="213" spans="2:9" x14ac:dyDescent="0.25">
      <c r="B213" s="22" t="s">
        <v>4</v>
      </c>
      <c r="C213" s="11"/>
      <c r="D213" s="11"/>
      <c r="E213" s="11"/>
      <c r="F213" s="11"/>
      <c r="G213" s="11"/>
      <c r="H213" s="11"/>
      <c r="I213" s="11"/>
    </row>
    <row r="214" spans="2:9" x14ac:dyDescent="0.25">
      <c r="B214" s="22" t="s">
        <v>5</v>
      </c>
      <c r="C214" s="11"/>
      <c r="D214" s="11"/>
      <c r="E214" s="11"/>
      <c r="F214" s="11"/>
      <c r="G214" s="11"/>
      <c r="H214" s="11"/>
      <c r="I214" s="11"/>
    </row>
    <row r="215" spans="2:9" x14ac:dyDescent="0.25">
      <c r="B215" s="22" t="s">
        <v>6</v>
      </c>
      <c r="C215" s="11"/>
      <c r="D215" s="11"/>
      <c r="E215" s="11"/>
      <c r="F215" s="11"/>
      <c r="G215" s="11"/>
      <c r="H215" s="11"/>
      <c r="I215" s="11"/>
    </row>
    <row r="216" spans="2:9" x14ac:dyDescent="0.25">
      <c r="B216" s="22" t="s">
        <v>7</v>
      </c>
      <c r="C216" s="11"/>
      <c r="D216" s="11"/>
      <c r="E216" s="11"/>
      <c r="F216" s="11"/>
      <c r="G216" s="11"/>
      <c r="H216" s="11"/>
      <c r="I216" s="11"/>
    </row>
    <row r="217" spans="2:9" x14ac:dyDescent="0.25">
      <c r="B217" s="22" t="s">
        <v>8</v>
      </c>
      <c r="C217" s="11"/>
      <c r="D217" s="11"/>
      <c r="E217" s="11"/>
      <c r="F217" s="11"/>
      <c r="G217" s="11"/>
      <c r="H217" s="11"/>
      <c r="I217" s="11"/>
    </row>
    <row r="218" spans="2:9" x14ac:dyDescent="0.25">
      <c r="B218" s="22" t="s">
        <v>9</v>
      </c>
      <c r="C218" s="11"/>
      <c r="D218" s="11"/>
      <c r="E218" s="11"/>
      <c r="F218" s="11"/>
      <c r="G218" s="11"/>
      <c r="H218" s="11"/>
      <c r="I218" s="11"/>
    </row>
    <row r="219" spans="2:9" x14ac:dyDescent="0.25">
      <c r="B219" s="22" t="s">
        <v>10</v>
      </c>
      <c r="C219" s="11"/>
      <c r="D219" s="11"/>
      <c r="E219" s="11"/>
      <c r="F219" s="11"/>
      <c r="G219" s="11"/>
      <c r="H219" s="11"/>
      <c r="I219" s="11"/>
    </row>
    <row r="220" spans="2:9" x14ac:dyDescent="0.25">
      <c r="B220" s="22" t="s">
        <v>11</v>
      </c>
      <c r="C220" s="11"/>
      <c r="D220" s="11"/>
      <c r="E220" s="11"/>
      <c r="F220" s="11"/>
      <c r="G220" s="11"/>
      <c r="H220" s="11"/>
      <c r="I220" s="11"/>
    </row>
    <row r="221" spans="2:9" x14ac:dyDescent="0.25">
      <c r="B221" s="22" t="s">
        <v>12</v>
      </c>
      <c r="C221" s="11"/>
      <c r="D221" s="11"/>
      <c r="E221" s="11"/>
      <c r="F221" s="11"/>
      <c r="G221" s="11"/>
      <c r="H221" s="11"/>
      <c r="I221" s="11"/>
    </row>
    <row r="222" spans="2:9" s="24" customFormat="1" ht="13.8" x14ac:dyDescent="0.25">
      <c r="B222" s="25"/>
      <c r="C222" s="26"/>
      <c r="D222" s="26"/>
      <c r="E222" s="26"/>
      <c r="F222" s="26"/>
      <c r="G222" s="26"/>
      <c r="H222" s="26"/>
      <c r="I222" s="26"/>
    </row>
    <row r="223" spans="2:9" ht="26.4" x14ac:dyDescent="0.25">
      <c r="B223" s="15" t="s">
        <v>72</v>
      </c>
      <c r="C223" s="11">
        <f t="shared" ref="C223:I223" si="18">SUM(C224:C235)</f>
        <v>0</v>
      </c>
      <c r="D223" s="11">
        <f t="shared" si="18"/>
        <v>0</v>
      </c>
      <c r="E223" s="11">
        <f t="shared" si="18"/>
        <v>0</v>
      </c>
      <c r="F223" s="11">
        <f t="shared" si="18"/>
        <v>0</v>
      </c>
      <c r="G223" s="11">
        <f t="shared" si="18"/>
        <v>0</v>
      </c>
      <c r="H223" s="11">
        <f t="shared" si="18"/>
        <v>0</v>
      </c>
      <c r="I223" s="11">
        <f t="shared" si="18"/>
        <v>0</v>
      </c>
    </row>
    <row r="224" spans="2:9" x14ac:dyDescent="0.25">
      <c r="B224" s="22" t="s">
        <v>1</v>
      </c>
      <c r="C224" s="11"/>
      <c r="D224" s="11"/>
      <c r="E224" s="11"/>
      <c r="F224" s="11"/>
      <c r="G224" s="11"/>
      <c r="H224" s="11"/>
      <c r="I224" s="11"/>
    </row>
    <row r="225" spans="2:9" x14ac:dyDescent="0.25">
      <c r="B225" s="22" t="s">
        <v>2</v>
      </c>
      <c r="C225" s="11"/>
      <c r="D225" s="11"/>
      <c r="E225" s="11"/>
      <c r="F225" s="11"/>
      <c r="G225" s="11"/>
      <c r="H225" s="11"/>
      <c r="I225" s="11"/>
    </row>
    <row r="226" spans="2:9" x14ac:dyDescent="0.25">
      <c r="B226" s="22" t="s">
        <v>3</v>
      </c>
      <c r="C226" s="11"/>
      <c r="D226" s="11"/>
      <c r="E226" s="11"/>
      <c r="F226" s="11"/>
      <c r="G226" s="11"/>
      <c r="H226" s="11"/>
      <c r="I226" s="11"/>
    </row>
    <row r="227" spans="2:9" x14ac:dyDescent="0.25">
      <c r="B227" s="22" t="s">
        <v>4</v>
      </c>
      <c r="C227" s="11"/>
      <c r="D227" s="11"/>
      <c r="E227" s="11"/>
      <c r="F227" s="11"/>
      <c r="G227" s="11"/>
      <c r="H227" s="11"/>
      <c r="I227" s="11"/>
    </row>
    <row r="228" spans="2:9" x14ac:dyDescent="0.25">
      <c r="B228" s="22" t="s">
        <v>5</v>
      </c>
      <c r="C228" s="11"/>
      <c r="D228" s="11"/>
      <c r="E228" s="11"/>
      <c r="F228" s="11"/>
      <c r="G228" s="11"/>
      <c r="H228" s="11"/>
      <c r="I228" s="11"/>
    </row>
    <row r="229" spans="2:9" x14ac:dyDescent="0.25">
      <c r="B229" s="22" t="s">
        <v>6</v>
      </c>
      <c r="C229" s="11"/>
      <c r="D229" s="11"/>
      <c r="E229" s="11"/>
      <c r="F229" s="11"/>
      <c r="G229" s="11"/>
      <c r="H229" s="11"/>
      <c r="I229" s="11"/>
    </row>
    <row r="230" spans="2:9" x14ac:dyDescent="0.25">
      <c r="B230" s="22" t="s">
        <v>7</v>
      </c>
      <c r="C230" s="11"/>
      <c r="D230" s="11"/>
      <c r="E230" s="11"/>
      <c r="F230" s="11"/>
      <c r="G230" s="11"/>
      <c r="H230" s="11"/>
      <c r="I230" s="11"/>
    </row>
    <row r="231" spans="2:9" x14ac:dyDescent="0.25">
      <c r="B231" s="22" t="s">
        <v>8</v>
      </c>
      <c r="C231" s="11"/>
      <c r="D231" s="11"/>
      <c r="E231" s="11"/>
      <c r="F231" s="11"/>
      <c r="G231" s="11"/>
      <c r="H231" s="11"/>
      <c r="I231" s="11"/>
    </row>
    <row r="232" spans="2:9" x14ac:dyDescent="0.25">
      <c r="B232" s="22" t="s">
        <v>9</v>
      </c>
      <c r="C232" s="11"/>
      <c r="D232" s="11"/>
      <c r="E232" s="11"/>
      <c r="F232" s="11"/>
      <c r="G232" s="11"/>
      <c r="H232" s="11"/>
      <c r="I232" s="11"/>
    </row>
    <row r="233" spans="2:9" x14ac:dyDescent="0.25">
      <c r="B233" s="22" t="s">
        <v>10</v>
      </c>
      <c r="C233" s="11"/>
      <c r="D233" s="11"/>
      <c r="E233" s="11"/>
      <c r="F233" s="11"/>
      <c r="G233" s="11"/>
      <c r="H233" s="11"/>
      <c r="I233" s="11"/>
    </row>
    <row r="234" spans="2:9" x14ac:dyDescent="0.25">
      <c r="B234" s="22" t="s">
        <v>11</v>
      </c>
      <c r="C234" s="11"/>
      <c r="D234" s="11"/>
      <c r="E234" s="11"/>
      <c r="F234" s="11"/>
      <c r="G234" s="11"/>
      <c r="H234" s="11"/>
      <c r="I234" s="11"/>
    </row>
    <row r="235" spans="2:9" x14ac:dyDescent="0.25">
      <c r="B235" s="22" t="s">
        <v>12</v>
      </c>
      <c r="C235" s="11"/>
      <c r="D235" s="11"/>
      <c r="E235" s="11"/>
      <c r="F235" s="11"/>
      <c r="G235" s="11"/>
      <c r="H235" s="11"/>
      <c r="I235" s="11"/>
    </row>
    <row r="236" spans="2:9" s="24" customFormat="1" ht="13.8" x14ac:dyDescent="0.25">
      <c r="B236" s="25"/>
      <c r="C236" s="26"/>
      <c r="D236" s="26"/>
      <c r="E236" s="26"/>
      <c r="F236" s="26"/>
      <c r="G236" s="26"/>
      <c r="H236" s="26"/>
      <c r="I236" s="26"/>
    </row>
    <row r="237" spans="2:9" ht="13.8" x14ac:dyDescent="0.25">
      <c r="B237" s="19" t="s">
        <v>73</v>
      </c>
      <c r="C237" s="20">
        <f t="shared" ref="C237:I237" si="19">+C239+C253+C267+C281+C295+C309+C323+C337+C351</f>
        <v>0</v>
      </c>
      <c r="D237" s="20">
        <f t="shared" si="19"/>
        <v>0</v>
      </c>
      <c r="E237" s="20">
        <f t="shared" si="19"/>
        <v>0</v>
      </c>
      <c r="F237" s="20">
        <f t="shared" si="19"/>
        <v>0</v>
      </c>
      <c r="G237" s="20">
        <f t="shared" si="19"/>
        <v>0</v>
      </c>
      <c r="H237" s="20">
        <f t="shared" si="19"/>
        <v>0</v>
      </c>
      <c r="I237" s="20">
        <f t="shared" si="19"/>
        <v>0</v>
      </c>
    </row>
    <row r="238" spans="2:9" s="24" customFormat="1" ht="13.8" x14ac:dyDescent="0.25">
      <c r="B238" s="25"/>
      <c r="C238" s="26"/>
      <c r="D238" s="26"/>
      <c r="E238" s="26"/>
      <c r="F238" s="26"/>
      <c r="G238" s="26"/>
      <c r="H238" s="26"/>
      <c r="I238" s="26"/>
    </row>
    <row r="239" spans="2:9" x14ac:dyDescent="0.25">
      <c r="B239" s="15" t="s">
        <v>74</v>
      </c>
      <c r="C239" s="11">
        <f t="shared" ref="C239:I239" si="20">SUM(C240:C251)</f>
        <v>0</v>
      </c>
      <c r="D239" s="11">
        <f t="shared" si="20"/>
        <v>0</v>
      </c>
      <c r="E239" s="11">
        <f t="shared" si="20"/>
        <v>0</v>
      </c>
      <c r="F239" s="11">
        <f t="shared" si="20"/>
        <v>0</v>
      </c>
      <c r="G239" s="11">
        <f t="shared" si="20"/>
        <v>0</v>
      </c>
      <c r="H239" s="11">
        <f t="shared" si="20"/>
        <v>0</v>
      </c>
      <c r="I239" s="11">
        <f t="shared" si="20"/>
        <v>0</v>
      </c>
    </row>
    <row r="240" spans="2:9" x14ac:dyDescent="0.25">
      <c r="B240" s="22" t="s">
        <v>1</v>
      </c>
      <c r="C240" s="11"/>
      <c r="D240" s="11"/>
      <c r="E240" s="11"/>
      <c r="F240" s="11"/>
      <c r="G240" s="11"/>
      <c r="H240" s="11"/>
      <c r="I240" s="11"/>
    </row>
    <row r="241" spans="2:9" x14ac:dyDescent="0.25">
      <c r="B241" s="22" t="s">
        <v>2</v>
      </c>
      <c r="C241" s="11"/>
      <c r="D241" s="11"/>
      <c r="E241" s="11"/>
      <c r="F241" s="11"/>
      <c r="G241" s="11"/>
      <c r="H241" s="11"/>
      <c r="I241" s="11"/>
    </row>
    <row r="242" spans="2:9" x14ac:dyDescent="0.25">
      <c r="B242" s="22" t="s">
        <v>3</v>
      </c>
      <c r="C242" s="11"/>
      <c r="D242" s="11"/>
      <c r="E242" s="11"/>
      <c r="F242" s="11"/>
      <c r="G242" s="11"/>
      <c r="H242" s="11"/>
      <c r="I242" s="11"/>
    </row>
    <row r="243" spans="2:9" x14ac:dyDescent="0.25">
      <c r="B243" s="22" t="s">
        <v>4</v>
      </c>
      <c r="C243" s="11"/>
      <c r="D243" s="11"/>
      <c r="E243" s="11"/>
      <c r="F243" s="11"/>
      <c r="G243" s="11"/>
      <c r="H243" s="11"/>
      <c r="I243" s="11"/>
    </row>
    <row r="244" spans="2:9" x14ac:dyDescent="0.25">
      <c r="B244" s="22" t="s">
        <v>5</v>
      </c>
      <c r="C244" s="11"/>
      <c r="D244" s="11"/>
      <c r="E244" s="11"/>
      <c r="F244" s="11"/>
      <c r="G244" s="11"/>
      <c r="H244" s="11"/>
      <c r="I244" s="11"/>
    </row>
    <row r="245" spans="2:9" x14ac:dyDescent="0.25">
      <c r="B245" s="22" t="s">
        <v>6</v>
      </c>
      <c r="C245" s="11"/>
      <c r="D245" s="11"/>
      <c r="E245" s="11"/>
      <c r="F245" s="11"/>
      <c r="G245" s="11"/>
      <c r="H245" s="11"/>
      <c r="I245" s="11"/>
    </row>
    <row r="246" spans="2:9" x14ac:dyDescent="0.25">
      <c r="B246" s="22" t="s">
        <v>7</v>
      </c>
      <c r="C246" s="11"/>
      <c r="D246" s="11"/>
      <c r="E246" s="11"/>
      <c r="F246" s="11"/>
      <c r="G246" s="11"/>
      <c r="H246" s="11"/>
      <c r="I246" s="11"/>
    </row>
    <row r="247" spans="2:9" x14ac:dyDescent="0.25">
      <c r="B247" s="22" t="s">
        <v>8</v>
      </c>
      <c r="C247" s="11"/>
      <c r="D247" s="11"/>
      <c r="E247" s="11"/>
      <c r="F247" s="11"/>
      <c r="G247" s="11"/>
      <c r="H247" s="11"/>
      <c r="I247" s="11"/>
    </row>
    <row r="248" spans="2:9" x14ac:dyDescent="0.25">
      <c r="B248" s="22" t="s">
        <v>9</v>
      </c>
      <c r="C248" s="11"/>
      <c r="D248" s="11"/>
      <c r="E248" s="11"/>
      <c r="F248" s="11"/>
      <c r="G248" s="11"/>
      <c r="H248" s="11"/>
      <c r="I248" s="11"/>
    </row>
    <row r="249" spans="2:9" x14ac:dyDescent="0.25">
      <c r="B249" s="22" t="s">
        <v>10</v>
      </c>
      <c r="C249" s="11"/>
      <c r="D249" s="11"/>
      <c r="E249" s="11"/>
      <c r="F249" s="11"/>
      <c r="G249" s="11"/>
      <c r="H249" s="11"/>
      <c r="I249" s="11"/>
    </row>
    <row r="250" spans="2:9" x14ac:dyDescent="0.25">
      <c r="B250" s="22" t="s">
        <v>11</v>
      </c>
      <c r="C250" s="11"/>
      <c r="D250" s="11"/>
      <c r="E250" s="11"/>
      <c r="F250" s="11"/>
      <c r="G250" s="11"/>
      <c r="H250" s="11"/>
      <c r="I250" s="11"/>
    </row>
    <row r="251" spans="2:9" x14ac:dyDescent="0.25">
      <c r="B251" s="22" t="s">
        <v>12</v>
      </c>
      <c r="C251" s="11"/>
      <c r="D251" s="11"/>
      <c r="E251" s="11"/>
      <c r="F251" s="11"/>
      <c r="G251" s="11"/>
      <c r="H251" s="11"/>
      <c r="I251" s="11"/>
    </row>
    <row r="252" spans="2:9" s="24" customFormat="1" ht="13.8" x14ac:dyDescent="0.25">
      <c r="B252" s="25"/>
      <c r="C252" s="26"/>
      <c r="D252" s="26"/>
      <c r="E252" s="26"/>
      <c r="F252" s="26"/>
      <c r="G252" s="26"/>
      <c r="H252" s="26"/>
      <c r="I252" s="26"/>
    </row>
    <row r="253" spans="2:9" x14ac:dyDescent="0.25">
      <c r="B253" s="15" t="s">
        <v>75</v>
      </c>
      <c r="C253" s="11">
        <f t="shared" ref="C253:I253" si="21">SUM(C254:C265)</f>
        <v>0</v>
      </c>
      <c r="D253" s="11">
        <f t="shared" si="21"/>
        <v>0</v>
      </c>
      <c r="E253" s="11">
        <f t="shared" si="21"/>
        <v>0</v>
      </c>
      <c r="F253" s="11">
        <f t="shared" si="21"/>
        <v>0</v>
      </c>
      <c r="G253" s="11">
        <f t="shared" si="21"/>
        <v>0</v>
      </c>
      <c r="H253" s="11">
        <f t="shared" si="21"/>
        <v>0</v>
      </c>
      <c r="I253" s="11">
        <f t="shared" si="21"/>
        <v>0</v>
      </c>
    </row>
    <row r="254" spans="2:9" x14ac:dyDescent="0.25">
      <c r="B254" s="22" t="s">
        <v>1</v>
      </c>
      <c r="C254" s="11"/>
      <c r="D254" s="11"/>
      <c r="E254" s="11"/>
      <c r="F254" s="11"/>
      <c r="G254" s="11"/>
      <c r="H254" s="11"/>
      <c r="I254" s="11"/>
    </row>
    <row r="255" spans="2:9" x14ac:dyDescent="0.25">
      <c r="B255" s="22" t="s">
        <v>2</v>
      </c>
      <c r="C255" s="11"/>
      <c r="D255" s="11"/>
      <c r="E255" s="11"/>
      <c r="F255" s="11"/>
      <c r="G255" s="11"/>
      <c r="H255" s="11"/>
      <c r="I255" s="11"/>
    </row>
    <row r="256" spans="2:9" x14ac:dyDescent="0.25">
      <c r="B256" s="22" t="s">
        <v>3</v>
      </c>
      <c r="C256" s="11"/>
      <c r="D256" s="11"/>
      <c r="E256" s="11"/>
      <c r="F256" s="11"/>
      <c r="G256" s="11"/>
      <c r="H256" s="11"/>
      <c r="I256" s="11"/>
    </row>
    <row r="257" spans="2:9" x14ac:dyDescent="0.25">
      <c r="B257" s="22" t="s">
        <v>4</v>
      </c>
      <c r="C257" s="11"/>
      <c r="D257" s="11"/>
      <c r="E257" s="11"/>
      <c r="F257" s="11"/>
      <c r="G257" s="11"/>
      <c r="H257" s="11"/>
      <c r="I257" s="11"/>
    </row>
    <row r="258" spans="2:9" x14ac:dyDescent="0.25">
      <c r="B258" s="22" t="s">
        <v>5</v>
      </c>
      <c r="C258" s="11"/>
      <c r="D258" s="11"/>
      <c r="E258" s="11"/>
      <c r="F258" s="11"/>
      <c r="G258" s="11"/>
      <c r="H258" s="11"/>
      <c r="I258" s="11"/>
    </row>
    <row r="259" spans="2:9" x14ac:dyDescent="0.25">
      <c r="B259" s="22" t="s">
        <v>6</v>
      </c>
      <c r="C259" s="11"/>
      <c r="D259" s="11"/>
      <c r="E259" s="11"/>
      <c r="F259" s="11"/>
      <c r="G259" s="11"/>
      <c r="H259" s="11"/>
      <c r="I259" s="11"/>
    </row>
    <row r="260" spans="2:9" x14ac:dyDescent="0.25">
      <c r="B260" s="22" t="s">
        <v>7</v>
      </c>
      <c r="C260" s="11"/>
      <c r="D260" s="11"/>
      <c r="E260" s="11"/>
      <c r="F260" s="11"/>
      <c r="G260" s="11"/>
      <c r="H260" s="11"/>
      <c r="I260" s="11"/>
    </row>
    <row r="261" spans="2:9" x14ac:dyDescent="0.25">
      <c r="B261" s="22" t="s">
        <v>8</v>
      </c>
      <c r="C261" s="11"/>
      <c r="D261" s="11"/>
      <c r="E261" s="11"/>
      <c r="F261" s="11"/>
      <c r="G261" s="11"/>
      <c r="H261" s="11"/>
      <c r="I261" s="11"/>
    </row>
    <row r="262" spans="2:9" x14ac:dyDescent="0.25">
      <c r="B262" s="22" t="s">
        <v>9</v>
      </c>
      <c r="C262" s="11"/>
      <c r="D262" s="11"/>
      <c r="E262" s="11"/>
      <c r="F262" s="11"/>
      <c r="G262" s="11"/>
      <c r="H262" s="11"/>
      <c r="I262" s="11"/>
    </row>
    <row r="263" spans="2:9" x14ac:dyDescent="0.25">
      <c r="B263" s="22" t="s">
        <v>10</v>
      </c>
      <c r="C263" s="11"/>
      <c r="D263" s="11"/>
      <c r="E263" s="11"/>
      <c r="F263" s="11"/>
      <c r="G263" s="11"/>
      <c r="H263" s="11"/>
      <c r="I263" s="11"/>
    </row>
    <row r="264" spans="2:9" x14ac:dyDescent="0.25">
      <c r="B264" s="22" t="s">
        <v>11</v>
      </c>
      <c r="C264" s="11"/>
      <c r="D264" s="11"/>
      <c r="E264" s="11"/>
      <c r="F264" s="11"/>
      <c r="G264" s="11"/>
      <c r="H264" s="11"/>
      <c r="I264" s="11"/>
    </row>
    <row r="265" spans="2:9" x14ac:dyDescent="0.25">
      <c r="B265" s="22" t="s">
        <v>12</v>
      </c>
      <c r="C265" s="11"/>
      <c r="D265" s="11"/>
      <c r="E265" s="11"/>
      <c r="F265" s="11"/>
      <c r="G265" s="11"/>
      <c r="H265" s="11"/>
      <c r="I265" s="11"/>
    </row>
    <row r="266" spans="2:9" s="24" customFormat="1" ht="13.8" x14ac:dyDescent="0.25">
      <c r="B266" s="25"/>
      <c r="C266" s="26"/>
      <c r="D266" s="26"/>
      <c r="E266" s="26"/>
      <c r="F266" s="26"/>
      <c r="G266" s="26"/>
      <c r="H266" s="26"/>
      <c r="I266" s="26"/>
    </row>
    <row r="267" spans="2:9" ht="26.4" x14ac:dyDescent="0.25">
      <c r="B267" s="15" t="s">
        <v>76</v>
      </c>
      <c r="C267" s="11">
        <f t="shared" ref="C267:I267" si="22">SUM(C268:C279)</f>
        <v>0</v>
      </c>
      <c r="D267" s="11">
        <f t="shared" si="22"/>
        <v>0</v>
      </c>
      <c r="E267" s="11">
        <f t="shared" si="22"/>
        <v>0</v>
      </c>
      <c r="F267" s="11">
        <f t="shared" si="22"/>
        <v>0</v>
      </c>
      <c r="G267" s="11">
        <f t="shared" si="22"/>
        <v>0</v>
      </c>
      <c r="H267" s="11">
        <f t="shared" si="22"/>
        <v>0</v>
      </c>
      <c r="I267" s="11">
        <f t="shared" si="22"/>
        <v>0</v>
      </c>
    </row>
    <row r="268" spans="2:9" x14ac:dyDescent="0.25">
      <c r="B268" s="22" t="s">
        <v>1</v>
      </c>
      <c r="C268" s="11"/>
      <c r="D268" s="11"/>
      <c r="E268" s="11"/>
      <c r="F268" s="11"/>
      <c r="G268" s="11"/>
      <c r="H268" s="11"/>
      <c r="I268" s="11"/>
    </row>
    <row r="269" spans="2:9" x14ac:dyDescent="0.25">
      <c r="B269" s="22" t="s">
        <v>2</v>
      </c>
      <c r="C269" s="11"/>
      <c r="D269" s="11"/>
      <c r="E269" s="11"/>
      <c r="F269" s="11"/>
      <c r="G269" s="11"/>
      <c r="H269" s="11"/>
      <c r="I269" s="11"/>
    </row>
    <row r="270" spans="2:9" x14ac:dyDescent="0.25">
      <c r="B270" s="22" t="s">
        <v>3</v>
      </c>
      <c r="C270" s="11"/>
      <c r="D270" s="11"/>
      <c r="E270" s="11"/>
      <c r="F270" s="11"/>
      <c r="G270" s="11"/>
      <c r="H270" s="11"/>
      <c r="I270" s="11"/>
    </row>
    <row r="271" spans="2:9" x14ac:dyDescent="0.25">
      <c r="B271" s="22" t="s">
        <v>4</v>
      </c>
      <c r="C271" s="11"/>
      <c r="D271" s="11"/>
      <c r="E271" s="11"/>
      <c r="F271" s="11"/>
      <c r="G271" s="11"/>
      <c r="H271" s="11"/>
      <c r="I271" s="11"/>
    </row>
    <row r="272" spans="2:9" x14ac:dyDescent="0.25">
      <c r="B272" s="22" t="s">
        <v>5</v>
      </c>
      <c r="C272" s="11"/>
      <c r="D272" s="11"/>
      <c r="E272" s="11"/>
      <c r="F272" s="11"/>
      <c r="G272" s="11"/>
      <c r="H272" s="11"/>
      <c r="I272" s="11"/>
    </row>
    <row r="273" spans="2:9" x14ac:dyDescent="0.25">
      <c r="B273" s="22" t="s">
        <v>6</v>
      </c>
      <c r="C273" s="11"/>
      <c r="D273" s="11"/>
      <c r="E273" s="11"/>
      <c r="F273" s="11"/>
      <c r="G273" s="11"/>
      <c r="H273" s="11"/>
      <c r="I273" s="11"/>
    </row>
    <row r="274" spans="2:9" x14ac:dyDescent="0.25">
      <c r="B274" s="22" t="s">
        <v>7</v>
      </c>
      <c r="C274" s="11"/>
      <c r="D274" s="11"/>
      <c r="E274" s="11"/>
      <c r="F274" s="11"/>
      <c r="G274" s="11"/>
      <c r="H274" s="11"/>
      <c r="I274" s="11"/>
    </row>
    <row r="275" spans="2:9" x14ac:dyDescent="0.25">
      <c r="B275" s="22" t="s">
        <v>8</v>
      </c>
      <c r="C275" s="11"/>
      <c r="D275" s="11"/>
      <c r="E275" s="11"/>
      <c r="F275" s="11"/>
      <c r="G275" s="11"/>
      <c r="H275" s="11"/>
      <c r="I275" s="11"/>
    </row>
    <row r="276" spans="2:9" x14ac:dyDescent="0.25">
      <c r="B276" s="22" t="s">
        <v>9</v>
      </c>
      <c r="C276" s="11"/>
      <c r="D276" s="11"/>
      <c r="E276" s="11"/>
      <c r="F276" s="11"/>
      <c r="G276" s="11"/>
      <c r="H276" s="11"/>
      <c r="I276" s="11"/>
    </row>
    <row r="277" spans="2:9" x14ac:dyDescent="0.25">
      <c r="B277" s="22" t="s">
        <v>10</v>
      </c>
      <c r="C277" s="11"/>
      <c r="D277" s="11"/>
      <c r="E277" s="11"/>
      <c r="F277" s="11"/>
      <c r="G277" s="11"/>
      <c r="H277" s="11"/>
      <c r="I277" s="11"/>
    </row>
    <row r="278" spans="2:9" x14ac:dyDescent="0.25">
      <c r="B278" s="22" t="s">
        <v>11</v>
      </c>
      <c r="C278" s="11"/>
      <c r="D278" s="11"/>
      <c r="E278" s="11"/>
      <c r="F278" s="11"/>
      <c r="G278" s="11"/>
      <c r="H278" s="11"/>
      <c r="I278" s="11"/>
    </row>
    <row r="279" spans="2:9" x14ac:dyDescent="0.25">
      <c r="B279" s="22" t="s">
        <v>12</v>
      </c>
      <c r="C279" s="11"/>
      <c r="D279" s="11"/>
      <c r="E279" s="11"/>
      <c r="F279" s="11"/>
      <c r="G279" s="11"/>
      <c r="H279" s="11"/>
      <c r="I279" s="11"/>
    </row>
    <row r="280" spans="2:9" s="24" customFormat="1" ht="13.8" x14ac:dyDescent="0.25">
      <c r="B280" s="25"/>
      <c r="C280" s="26"/>
      <c r="D280" s="26"/>
      <c r="E280" s="26"/>
      <c r="F280" s="26"/>
      <c r="G280" s="26"/>
      <c r="H280" s="26"/>
      <c r="I280" s="26"/>
    </row>
    <row r="281" spans="2:9" ht="26.4" x14ac:dyDescent="0.25">
      <c r="B281" s="15" t="s">
        <v>77</v>
      </c>
      <c r="C281" s="11">
        <f t="shared" ref="C281:I281" si="23">SUM(C282:C293)</f>
        <v>0</v>
      </c>
      <c r="D281" s="11">
        <f t="shared" si="23"/>
        <v>0</v>
      </c>
      <c r="E281" s="11">
        <f t="shared" si="23"/>
        <v>0</v>
      </c>
      <c r="F281" s="11">
        <f t="shared" si="23"/>
        <v>0</v>
      </c>
      <c r="G281" s="11">
        <f t="shared" si="23"/>
        <v>0</v>
      </c>
      <c r="H281" s="11">
        <f t="shared" si="23"/>
        <v>0</v>
      </c>
      <c r="I281" s="11">
        <f t="shared" si="23"/>
        <v>0</v>
      </c>
    </row>
    <row r="282" spans="2:9" x14ac:dyDescent="0.25">
      <c r="B282" s="22" t="s">
        <v>1</v>
      </c>
      <c r="C282" s="11"/>
      <c r="D282" s="11"/>
      <c r="E282" s="11"/>
      <c r="F282" s="11"/>
      <c r="G282" s="11"/>
      <c r="H282" s="11"/>
      <c r="I282" s="11"/>
    </row>
    <row r="283" spans="2:9" x14ac:dyDescent="0.25">
      <c r="B283" s="22" t="s">
        <v>2</v>
      </c>
      <c r="C283" s="11"/>
      <c r="D283" s="11"/>
      <c r="E283" s="11"/>
      <c r="F283" s="11"/>
      <c r="G283" s="11"/>
      <c r="H283" s="11"/>
      <c r="I283" s="11"/>
    </row>
    <row r="284" spans="2:9" x14ac:dyDescent="0.25">
      <c r="B284" s="22" t="s">
        <v>3</v>
      </c>
      <c r="C284" s="11"/>
      <c r="D284" s="11"/>
      <c r="E284" s="11"/>
      <c r="F284" s="11"/>
      <c r="G284" s="11"/>
      <c r="H284" s="11"/>
      <c r="I284" s="11"/>
    </row>
    <row r="285" spans="2:9" x14ac:dyDescent="0.25">
      <c r="B285" s="22" t="s">
        <v>4</v>
      </c>
      <c r="C285" s="11"/>
      <c r="D285" s="11"/>
      <c r="E285" s="11"/>
      <c r="F285" s="11"/>
      <c r="G285" s="11"/>
      <c r="H285" s="11"/>
      <c r="I285" s="11"/>
    </row>
    <row r="286" spans="2:9" x14ac:dyDescent="0.25">
      <c r="B286" s="22" t="s">
        <v>5</v>
      </c>
      <c r="C286" s="11"/>
      <c r="D286" s="11"/>
      <c r="E286" s="11"/>
      <c r="F286" s="11"/>
      <c r="G286" s="11"/>
      <c r="H286" s="11"/>
      <c r="I286" s="11"/>
    </row>
    <row r="287" spans="2:9" x14ac:dyDescent="0.25">
      <c r="B287" s="22" t="s">
        <v>6</v>
      </c>
      <c r="C287" s="11"/>
      <c r="D287" s="11"/>
      <c r="E287" s="11"/>
      <c r="F287" s="11"/>
      <c r="G287" s="11"/>
      <c r="H287" s="11"/>
      <c r="I287" s="11"/>
    </row>
    <row r="288" spans="2:9" x14ac:dyDescent="0.25">
      <c r="B288" s="22" t="s">
        <v>7</v>
      </c>
      <c r="C288" s="11"/>
      <c r="D288" s="11"/>
      <c r="E288" s="11"/>
      <c r="F288" s="11"/>
      <c r="G288" s="11"/>
      <c r="H288" s="11"/>
      <c r="I288" s="11"/>
    </row>
    <row r="289" spans="2:9" x14ac:dyDescent="0.25">
      <c r="B289" s="22" t="s">
        <v>8</v>
      </c>
      <c r="C289" s="11"/>
      <c r="D289" s="11"/>
      <c r="E289" s="11"/>
      <c r="F289" s="11"/>
      <c r="G289" s="11"/>
      <c r="H289" s="11"/>
      <c r="I289" s="11"/>
    </row>
    <row r="290" spans="2:9" x14ac:dyDescent="0.25">
      <c r="B290" s="22" t="s">
        <v>9</v>
      </c>
      <c r="C290" s="11"/>
      <c r="D290" s="11"/>
      <c r="E290" s="11"/>
      <c r="F290" s="11"/>
      <c r="G290" s="11"/>
      <c r="H290" s="11"/>
      <c r="I290" s="11"/>
    </row>
    <row r="291" spans="2:9" x14ac:dyDescent="0.25">
      <c r="B291" s="22" t="s">
        <v>10</v>
      </c>
      <c r="C291" s="11"/>
      <c r="D291" s="11"/>
      <c r="E291" s="11"/>
      <c r="F291" s="11"/>
      <c r="G291" s="11"/>
      <c r="H291" s="11"/>
      <c r="I291" s="11"/>
    </row>
    <row r="292" spans="2:9" x14ac:dyDescent="0.25">
      <c r="B292" s="22" t="s">
        <v>11</v>
      </c>
      <c r="C292" s="11"/>
      <c r="D292" s="11"/>
      <c r="E292" s="11"/>
      <c r="F292" s="11"/>
      <c r="G292" s="11"/>
      <c r="H292" s="11"/>
      <c r="I292" s="11"/>
    </row>
    <row r="293" spans="2:9" x14ac:dyDescent="0.25">
      <c r="B293" s="22" t="s">
        <v>12</v>
      </c>
      <c r="C293" s="11"/>
      <c r="D293" s="11"/>
      <c r="E293" s="11"/>
      <c r="F293" s="11"/>
      <c r="G293" s="11"/>
      <c r="H293" s="11"/>
      <c r="I293" s="11"/>
    </row>
    <row r="294" spans="2:9" s="24" customFormat="1" ht="13.8" x14ac:dyDescent="0.25">
      <c r="B294" s="25"/>
      <c r="C294" s="26"/>
      <c r="D294" s="26"/>
      <c r="E294" s="26"/>
      <c r="F294" s="26"/>
      <c r="G294" s="26"/>
      <c r="H294" s="26"/>
      <c r="I294" s="26"/>
    </row>
    <row r="295" spans="2:9" ht="26.4" x14ac:dyDescent="0.25">
      <c r="B295" s="15" t="s">
        <v>78</v>
      </c>
      <c r="C295" s="11">
        <f t="shared" ref="C295:I295" si="24">SUM(C296:C307)</f>
        <v>0</v>
      </c>
      <c r="D295" s="11">
        <f t="shared" si="24"/>
        <v>0</v>
      </c>
      <c r="E295" s="11">
        <f t="shared" si="24"/>
        <v>0</v>
      </c>
      <c r="F295" s="11">
        <f t="shared" si="24"/>
        <v>0</v>
      </c>
      <c r="G295" s="11">
        <f t="shared" si="24"/>
        <v>0</v>
      </c>
      <c r="H295" s="11">
        <f t="shared" si="24"/>
        <v>0</v>
      </c>
      <c r="I295" s="11">
        <f t="shared" si="24"/>
        <v>0</v>
      </c>
    </row>
    <row r="296" spans="2:9" x14ac:dyDescent="0.25">
      <c r="B296" s="22" t="s">
        <v>1</v>
      </c>
      <c r="C296" s="11"/>
      <c r="D296" s="11"/>
      <c r="E296" s="11"/>
      <c r="F296" s="11"/>
      <c r="G296" s="11"/>
      <c r="H296" s="11"/>
      <c r="I296" s="11"/>
    </row>
    <row r="297" spans="2:9" x14ac:dyDescent="0.25">
      <c r="B297" s="22" t="s">
        <v>2</v>
      </c>
      <c r="C297" s="11"/>
      <c r="D297" s="11"/>
      <c r="E297" s="11"/>
      <c r="F297" s="11"/>
      <c r="G297" s="11"/>
      <c r="H297" s="11"/>
      <c r="I297" s="11"/>
    </row>
    <row r="298" spans="2:9" x14ac:dyDescent="0.25">
      <c r="B298" s="22" t="s">
        <v>3</v>
      </c>
      <c r="C298" s="11"/>
      <c r="D298" s="11"/>
      <c r="E298" s="11"/>
      <c r="F298" s="11"/>
      <c r="G298" s="11"/>
      <c r="H298" s="11"/>
      <c r="I298" s="11"/>
    </row>
    <row r="299" spans="2:9" x14ac:dyDescent="0.25">
      <c r="B299" s="22" t="s">
        <v>4</v>
      </c>
      <c r="C299" s="11"/>
      <c r="D299" s="11"/>
      <c r="E299" s="11"/>
      <c r="F299" s="11"/>
      <c r="G299" s="11"/>
      <c r="H299" s="11"/>
      <c r="I299" s="11"/>
    </row>
    <row r="300" spans="2:9" x14ac:dyDescent="0.25">
      <c r="B300" s="22" t="s">
        <v>5</v>
      </c>
      <c r="C300" s="11"/>
      <c r="D300" s="11"/>
      <c r="E300" s="11"/>
      <c r="F300" s="11"/>
      <c r="G300" s="11"/>
      <c r="H300" s="11"/>
      <c r="I300" s="11"/>
    </row>
    <row r="301" spans="2:9" x14ac:dyDescent="0.25">
      <c r="B301" s="22" t="s">
        <v>6</v>
      </c>
      <c r="C301" s="11"/>
      <c r="D301" s="11"/>
      <c r="E301" s="11"/>
      <c r="F301" s="11"/>
      <c r="G301" s="11"/>
      <c r="H301" s="11"/>
      <c r="I301" s="11"/>
    </row>
    <row r="302" spans="2:9" x14ac:dyDescent="0.25">
      <c r="B302" s="22" t="s">
        <v>7</v>
      </c>
      <c r="C302" s="11"/>
      <c r="D302" s="11"/>
      <c r="E302" s="11"/>
      <c r="F302" s="11"/>
      <c r="G302" s="11"/>
      <c r="H302" s="11"/>
      <c r="I302" s="11"/>
    </row>
    <row r="303" spans="2:9" x14ac:dyDescent="0.25">
      <c r="B303" s="22" t="s">
        <v>8</v>
      </c>
      <c r="C303" s="11"/>
      <c r="D303" s="11"/>
      <c r="E303" s="11"/>
      <c r="F303" s="11"/>
      <c r="G303" s="11"/>
      <c r="H303" s="11"/>
      <c r="I303" s="11"/>
    </row>
    <row r="304" spans="2:9" x14ac:dyDescent="0.25">
      <c r="B304" s="22" t="s">
        <v>9</v>
      </c>
      <c r="C304" s="11"/>
      <c r="D304" s="11"/>
      <c r="E304" s="11"/>
      <c r="F304" s="11"/>
      <c r="G304" s="11"/>
      <c r="H304" s="11"/>
      <c r="I304" s="11"/>
    </row>
    <row r="305" spans="2:9" x14ac:dyDescent="0.25">
      <c r="B305" s="22" t="s">
        <v>10</v>
      </c>
      <c r="C305" s="11"/>
      <c r="D305" s="11"/>
      <c r="E305" s="11"/>
      <c r="F305" s="11"/>
      <c r="G305" s="11"/>
      <c r="H305" s="11"/>
      <c r="I305" s="11"/>
    </row>
    <row r="306" spans="2:9" x14ac:dyDescent="0.25">
      <c r="B306" s="22" t="s">
        <v>11</v>
      </c>
      <c r="C306" s="11"/>
      <c r="D306" s="11"/>
      <c r="E306" s="11"/>
      <c r="F306" s="11"/>
      <c r="G306" s="11"/>
      <c r="H306" s="11"/>
      <c r="I306" s="11"/>
    </row>
    <row r="307" spans="2:9" x14ac:dyDescent="0.25">
      <c r="B307" s="22" t="s">
        <v>12</v>
      </c>
      <c r="C307" s="11"/>
      <c r="D307" s="11"/>
      <c r="E307" s="11"/>
      <c r="F307" s="11"/>
      <c r="G307" s="11"/>
      <c r="H307" s="11"/>
      <c r="I307" s="11"/>
    </row>
    <row r="308" spans="2:9" s="24" customFormat="1" ht="13.8" x14ac:dyDescent="0.25">
      <c r="B308" s="25"/>
      <c r="C308" s="26"/>
      <c r="D308" s="26"/>
      <c r="E308" s="26"/>
      <c r="F308" s="26"/>
      <c r="G308" s="26"/>
      <c r="H308" s="26"/>
      <c r="I308" s="26"/>
    </row>
    <row r="309" spans="2:9" ht="26.4" x14ac:dyDescent="0.25">
      <c r="B309" s="15" t="s">
        <v>79</v>
      </c>
      <c r="C309" s="11">
        <f t="shared" ref="C309:I309" si="25">SUM(C310:C321)</f>
        <v>0</v>
      </c>
      <c r="D309" s="11">
        <f t="shared" si="25"/>
        <v>0</v>
      </c>
      <c r="E309" s="11">
        <f t="shared" si="25"/>
        <v>0</v>
      </c>
      <c r="F309" s="11">
        <f t="shared" si="25"/>
        <v>0</v>
      </c>
      <c r="G309" s="11">
        <f t="shared" si="25"/>
        <v>0</v>
      </c>
      <c r="H309" s="11">
        <f t="shared" si="25"/>
        <v>0</v>
      </c>
      <c r="I309" s="11">
        <f t="shared" si="25"/>
        <v>0</v>
      </c>
    </row>
    <row r="310" spans="2:9" x14ac:dyDescent="0.25">
      <c r="B310" s="22" t="s">
        <v>1</v>
      </c>
      <c r="C310" s="11"/>
      <c r="D310" s="11"/>
      <c r="E310" s="11"/>
      <c r="F310" s="11"/>
      <c r="G310" s="11"/>
      <c r="H310" s="11"/>
      <c r="I310" s="11"/>
    </row>
    <row r="311" spans="2:9" x14ac:dyDescent="0.25">
      <c r="B311" s="22" t="s">
        <v>2</v>
      </c>
      <c r="C311" s="11"/>
      <c r="D311" s="11"/>
      <c r="E311" s="11"/>
      <c r="F311" s="11"/>
      <c r="G311" s="11"/>
      <c r="H311" s="11"/>
      <c r="I311" s="11"/>
    </row>
    <row r="312" spans="2:9" x14ac:dyDescent="0.25">
      <c r="B312" s="22" t="s">
        <v>3</v>
      </c>
      <c r="C312" s="11"/>
      <c r="D312" s="11"/>
      <c r="E312" s="11"/>
      <c r="F312" s="11"/>
      <c r="G312" s="11"/>
      <c r="H312" s="11"/>
      <c r="I312" s="11"/>
    </row>
    <row r="313" spans="2:9" x14ac:dyDescent="0.25">
      <c r="B313" s="22" t="s">
        <v>4</v>
      </c>
      <c r="C313" s="11"/>
      <c r="D313" s="11"/>
      <c r="E313" s="11"/>
      <c r="F313" s="11"/>
      <c r="G313" s="11"/>
      <c r="H313" s="11"/>
      <c r="I313" s="11"/>
    </row>
    <row r="314" spans="2:9" x14ac:dyDescent="0.25">
      <c r="B314" s="22" t="s">
        <v>5</v>
      </c>
      <c r="C314" s="11"/>
      <c r="D314" s="11"/>
      <c r="E314" s="11"/>
      <c r="F314" s="11"/>
      <c r="G314" s="11"/>
      <c r="H314" s="11"/>
      <c r="I314" s="11"/>
    </row>
    <row r="315" spans="2:9" x14ac:dyDescent="0.25">
      <c r="B315" s="22" t="s">
        <v>6</v>
      </c>
      <c r="C315" s="11"/>
      <c r="D315" s="11"/>
      <c r="E315" s="11"/>
      <c r="F315" s="11"/>
      <c r="G315" s="11"/>
      <c r="H315" s="11"/>
      <c r="I315" s="11"/>
    </row>
    <row r="316" spans="2:9" x14ac:dyDescent="0.25">
      <c r="B316" s="22" t="s">
        <v>7</v>
      </c>
      <c r="C316" s="11"/>
      <c r="D316" s="11"/>
      <c r="E316" s="11"/>
      <c r="F316" s="11"/>
      <c r="G316" s="11"/>
      <c r="H316" s="11"/>
      <c r="I316" s="11"/>
    </row>
    <row r="317" spans="2:9" x14ac:dyDescent="0.25">
      <c r="B317" s="22" t="s">
        <v>8</v>
      </c>
      <c r="C317" s="11"/>
      <c r="D317" s="11"/>
      <c r="E317" s="11"/>
      <c r="F317" s="11"/>
      <c r="G317" s="11"/>
      <c r="H317" s="11"/>
      <c r="I317" s="11"/>
    </row>
    <row r="318" spans="2:9" x14ac:dyDescent="0.25">
      <c r="B318" s="22" t="s">
        <v>9</v>
      </c>
      <c r="C318" s="11"/>
      <c r="D318" s="11"/>
      <c r="E318" s="11"/>
      <c r="F318" s="11"/>
      <c r="G318" s="11"/>
      <c r="H318" s="11"/>
      <c r="I318" s="11"/>
    </row>
    <row r="319" spans="2:9" x14ac:dyDescent="0.25">
      <c r="B319" s="22" t="s">
        <v>10</v>
      </c>
      <c r="C319" s="11"/>
      <c r="D319" s="11"/>
      <c r="E319" s="11"/>
      <c r="F319" s="11"/>
      <c r="G319" s="11"/>
      <c r="H319" s="11"/>
      <c r="I319" s="11"/>
    </row>
    <row r="320" spans="2:9" x14ac:dyDescent="0.25">
      <c r="B320" s="22" t="s">
        <v>11</v>
      </c>
      <c r="C320" s="11"/>
      <c r="D320" s="11"/>
      <c r="E320" s="11"/>
      <c r="F320" s="11"/>
      <c r="G320" s="11"/>
      <c r="H320" s="11"/>
      <c r="I320" s="11"/>
    </row>
    <row r="321" spans="2:9" x14ac:dyDescent="0.25">
      <c r="B321" s="22" t="s">
        <v>12</v>
      </c>
      <c r="C321" s="11"/>
      <c r="D321" s="11"/>
      <c r="E321" s="11"/>
      <c r="F321" s="11"/>
      <c r="G321" s="11"/>
      <c r="H321" s="11"/>
      <c r="I321" s="11"/>
    </row>
    <row r="322" spans="2:9" s="24" customFormat="1" ht="13.8" x14ac:dyDescent="0.25">
      <c r="B322" s="25"/>
      <c r="C322" s="26"/>
      <c r="D322" s="26"/>
      <c r="E322" s="26"/>
      <c r="F322" s="26"/>
      <c r="G322" s="26"/>
      <c r="H322" s="26"/>
      <c r="I322" s="26"/>
    </row>
    <row r="323" spans="2:9" x14ac:dyDescent="0.25">
      <c r="B323" s="15" t="s">
        <v>80</v>
      </c>
      <c r="C323" s="11">
        <f t="shared" ref="C323:I323" si="26">SUM(C324:C335)</f>
        <v>0</v>
      </c>
      <c r="D323" s="11">
        <f t="shared" si="26"/>
        <v>0</v>
      </c>
      <c r="E323" s="11">
        <f t="shared" si="26"/>
        <v>0</v>
      </c>
      <c r="F323" s="11">
        <f t="shared" si="26"/>
        <v>0</v>
      </c>
      <c r="G323" s="11">
        <f t="shared" si="26"/>
        <v>0</v>
      </c>
      <c r="H323" s="11">
        <f t="shared" si="26"/>
        <v>0</v>
      </c>
      <c r="I323" s="11">
        <f t="shared" si="26"/>
        <v>0</v>
      </c>
    </row>
    <row r="324" spans="2:9" x14ac:dyDescent="0.25">
      <c r="B324" s="22" t="s">
        <v>1</v>
      </c>
      <c r="C324" s="11"/>
      <c r="D324" s="11"/>
      <c r="E324" s="11"/>
      <c r="F324" s="11"/>
      <c r="G324" s="11"/>
      <c r="H324" s="11"/>
      <c r="I324" s="11"/>
    </row>
    <row r="325" spans="2:9" x14ac:dyDescent="0.25">
      <c r="B325" s="22" t="s">
        <v>2</v>
      </c>
      <c r="C325" s="11"/>
      <c r="D325" s="11"/>
      <c r="E325" s="11"/>
      <c r="F325" s="11"/>
      <c r="G325" s="11"/>
      <c r="H325" s="11"/>
      <c r="I325" s="11"/>
    </row>
    <row r="326" spans="2:9" x14ac:dyDescent="0.25">
      <c r="B326" s="22" t="s">
        <v>3</v>
      </c>
      <c r="C326" s="11"/>
      <c r="D326" s="11"/>
      <c r="E326" s="11"/>
      <c r="F326" s="11"/>
      <c r="G326" s="11"/>
      <c r="H326" s="11"/>
      <c r="I326" s="11"/>
    </row>
    <row r="327" spans="2:9" x14ac:dyDescent="0.25">
      <c r="B327" s="22" t="s">
        <v>4</v>
      </c>
      <c r="C327" s="11"/>
      <c r="D327" s="11"/>
      <c r="E327" s="11"/>
      <c r="F327" s="11"/>
      <c r="G327" s="11"/>
      <c r="H327" s="11"/>
      <c r="I327" s="11"/>
    </row>
    <row r="328" spans="2:9" x14ac:dyDescent="0.25">
      <c r="B328" s="22" t="s">
        <v>5</v>
      </c>
      <c r="C328" s="11"/>
      <c r="D328" s="11"/>
      <c r="E328" s="11"/>
      <c r="F328" s="11"/>
      <c r="G328" s="11"/>
      <c r="H328" s="11"/>
      <c r="I328" s="11"/>
    </row>
    <row r="329" spans="2:9" x14ac:dyDescent="0.25">
      <c r="B329" s="22" t="s">
        <v>6</v>
      </c>
      <c r="C329" s="11"/>
      <c r="D329" s="11"/>
      <c r="E329" s="11"/>
      <c r="F329" s="11"/>
      <c r="G329" s="11"/>
      <c r="H329" s="11"/>
      <c r="I329" s="11"/>
    </row>
    <row r="330" spans="2:9" x14ac:dyDescent="0.25">
      <c r="B330" s="22" t="s">
        <v>7</v>
      </c>
      <c r="C330" s="11"/>
      <c r="D330" s="11"/>
      <c r="E330" s="11"/>
      <c r="F330" s="11"/>
      <c r="G330" s="11"/>
      <c r="H330" s="11"/>
      <c r="I330" s="11"/>
    </row>
    <row r="331" spans="2:9" x14ac:dyDescent="0.25">
      <c r="B331" s="22" t="s">
        <v>8</v>
      </c>
      <c r="C331" s="11"/>
      <c r="D331" s="11"/>
      <c r="E331" s="11"/>
      <c r="F331" s="11"/>
      <c r="G331" s="11"/>
      <c r="H331" s="11"/>
      <c r="I331" s="11"/>
    </row>
    <row r="332" spans="2:9" x14ac:dyDescent="0.25">
      <c r="B332" s="22" t="s">
        <v>9</v>
      </c>
      <c r="C332" s="11"/>
      <c r="D332" s="11"/>
      <c r="E332" s="11"/>
      <c r="F332" s="11"/>
      <c r="G332" s="11"/>
      <c r="H332" s="11"/>
      <c r="I332" s="11"/>
    </row>
    <row r="333" spans="2:9" x14ac:dyDescent="0.25">
      <c r="B333" s="22" t="s">
        <v>10</v>
      </c>
      <c r="C333" s="11"/>
      <c r="D333" s="11"/>
      <c r="E333" s="11"/>
      <c r="F333" s="11"/>
      <c r="G333" s="11"/>
      <c r="H333" s="11"/>
      <c r="I333" s="11"/>
    </row>
    <row r="334" spans="2:9" x14ac:dyDescent="0.25">
      <c r="B334" s="22" t="s">
        <v>11</v>
      </c>
      <c r="C334" s="11"/>
      <c r="D334" s="11"/>
      <c r="E334" s="11"/>
      <c r="F334" s="11"/>
      <c r="G334" s="11"/>
      <c r="H334" s="11"/>
      <c r="I334" s="11"/>
    </row>
    <row r="335" spans="2:9" x14ac:dyDescent="0.25">
      <c r="B335" s="22" t="s">
        <v>12</v>
      </c>
      <c r="C335" s="11"/>
      <c r="D335" s="11"/>
      <c r="E335" s="11"/>
      <c r="F335" s="11"/>
      <c r="G335" s="11"/>
      <c r="H335" s="11"/>
      <c r="I335" s="11"/>
    </row>
    <row r="336" spans="2:9" s="24" customFormat="1" ht="13.8" x14ac:dyDescent="0.25">
      <c r="B336" s="25"/>
      <c r="C336" s="26"/>
      <c r="D336" s="26"/>
      <c r="E336" s="26"/>
      <c r="F336" s="26"/>
      <c r="G336" s="26"/>
      <c r="H336" s="26"/>
      <c r="I336" s="26"/>
    </row>
    <row r="337" spans="2:9" x14ac:dyDescent="0.25">
      <c r="B337" s="15" t="s">
        <v>81</v>
      </c>
      <c r="C337" s="11">
        <f t="shared" ref="C337:I337" si="27">SUM(C338:C349)</f>
        <v>0</v>
      </c>
      <c r="D337" s="11">
        <f t="shared" si="27"/>
        <v>0</v>
      </c>
      <c r="E337" s="11">
        <f t="shared" si="27"/>
        <v>0</v>
      </c>
      <c r="F337" s="11">
        <f t="shared" si="27"/>
        <v>0</v>
      </c>
      <c r="G337" s="11">
        <f t="shared" si="27"/>
        <v>0</v>
      </c>
      <c r="H337" s="11">
        <f t="shared" si="27"/>
        <v>0</v>
      </c>
      <c r="I337" s="11">
        <f t="shared" si="27"/>
        <v>0</v>
      </c>
    </row>
    <row r="338" spans="2:9" x14ac:dyDescent="0.25">
      <c r="B338" s="22" t="s">
        <v>1</v>
      </c>
      <c r="C338" s="11"/>
      <c r="D338" s="11"/>
      <c r="E338" s="11"/>
      <c r="F338" s="11"/>
      <c r="G338" s="11"/>
      <c r="H338" s="11"/>
      <c r="I338" s="11"/>
    </row>
    <row r="339" spans="2:9" x14ac:dyDescent="0.25">
      <c r="B339" s="22" t="s">
        <v>2</v>
      </c>
      <c r="C339" s="11"/>
      <c r="D339" s="11"/>
      <c r="E339" s="11"/>
      <c r="F339" s="11"/>
      <c r="G339" s="11"/>
      <c r="H339" s="11"/>
      <c r="I339" s="11"/>
    </row>
    <row r="340" spans="2:9" x14ac:dyDescent="0.25">
      <c r="B340" s="22" t="s">
        <v>3</v>
      </c>
      <c r="C340" s="11"/>
      <c r="D340" s="11"/>
      <c r="E340" s="11"/>
      <c r="F340" s="11"/>
      <c r="G340" s="11"/>
      <c r="H340" s="11"/>
      <c r="I340" s="11"/>
    </row>
    <row r="341" spans="2:9" x14ac:dyDescent="0.25">
      <c r="B341" s="22" t="s">
        <v>4</v>
      </c>
      <c r="C341" s="11"/>
      <c r="D341" s="11"/>
      <c r="E341" s="11"/>
      <c r="F341" s="11"/>
      <c r="G341" s="11"/>
      <c r="H341" s="11"/>
      <c r="I341" s="11"/>
    </row>
    <row r="342" spans="2:9" x14ac:dyDescent="0.25">
      <c r="B342" s="22" t="s">
        <v>5</v>
      </c>
      <c r="C342" s="11"/>
      <c r="D342" s="11"/>
      <c r="E342" s="11"/>
      <c r="F342" s="11"/>
      <c r="G342" s="11"/>
      <c r="H342" s="11"/>
      <c r="I342" s="11"/>
    </row>
    <row r="343" spans="2:9" x14ac:dyDescent="0.25">
      <c r="B343" s="22" t="s">
        <v>6</v>
      </c>
      <c r="C343" s="11"/>
      <c r="D343" s="11"/>
      <c r="E343" s="11"/>
      <c r="F343" s="11"/>
      <c r="G343" s="11"/>
      <c r="H343" s="11"/>
      <c r="I343" s="11"/>
    </row>
    <row r="344" spans="2:9" x14ac:dyDescent="0.25">
      <c r="B344" s="22" t="s">
        <v>7</v>
      </c>
      <c r="C344" s="11"/>
      <c r="D344" s="11"/>
      <c r="E344" s="11"/>
      <c r="F344" s="11"/>
      <c r="G344" s="11"/>
      <c r="H344" s="11"/>
      <c r="I344" s="11"/>
    </row>
    <row r="345" spans="2:9" x14ac:dyDescent="0.25">
      <c r="B345" s="22" t="s">
        <v>8</v>
      </c>
      <c r="C345" s="11"/>
      <c r="D345" s="11"/>
      <c r="E345" s="11"/>
      <c r="F345" s="11"/>
      <c r="G345" s="11"/>
      <c r="H345" s="11"/>
      <c r="I345" s="11"/>
    </row>
    <row r="346" spans="2:9" x14ac:dyDescent="0.25">
      <c r="B346" s="22" t="s">
        <v>9</v>
      </c>
      <c r="C346" s="11"/>
      <c r="D346" s="11"/>
      <c r="E346" s="11"/>
      <c r="F346" s="11"/>
      <c r="G346" s="11"/>
      <c r="H346" s="11"/>
      <c r="I346" s="11"/>
    </row>
    <row r="347" spans="2:9" x14ac:dyDescent="0.25">
      <c r="B347" s="22" t="s">
        <v>10</v>
      </c>
      <c r="C347" s="11"/>
      <c r="D347" s="11"/>
      <c r="E347" s="11"/>
      <c r="F347" s="11"/>
      <c r="G347" s="11"/>
      <c r="H347" s="11"/>
      <c r="I347" s="11"/>
    </row>
    <row r="348" spans="2:9" x14ac:dyDescent="0.25">
      <c r="B348" s="22" t="s">
        <v>11</v>
      </c>
      <c r="C348" s="11"/>
      <c r="D348" s="11"/>
      <c r="E348" s="11"/>
      <c r="F348" s="11"/>
      <c r="G348" s="11"/>
      <c r="H348" s="11"/>
      <c r="I348" s="11"/>
    </row>
    <row r="349" spans="2:9" x14ac:dyDescent="0.25">
      <c r="B349" s="22" t="s">
        <v>12</v>
      </c>
      <c r="C349" s="11"/>
      <c r="D349" s="11"/>
      <c r="E349" s="11"/>
      <c r="F349" s="11"/>
      <c r="G349" s="11"/>
      <c r="H349" s="11"/>
      <c r="I349" s="11"/>
    </row>
    <row r="350" spans="2:9" s="24" customFormat="1" ht="13.8" x14ac:dyDescent="0.25">
      <c r="B350" s="25"/>
      <c r="C350" s="26"/>
      <c r="D350" s="26"/>
      <c r="E350" s="26"/>
      <c r="F350" s="26"/>
      <c r="G350" s="26"/>
      <c r="H350" s="26"/>
      <c r="I350" s="26"/>
    </row>
    <row r="351" spans="2:9" x14ac:dyDescent="0.25">
      <c r="B351" s="15" t="s">
        <v>82</v>
      </c>
      <c r="C351" s="11">
        <f t="shared" ref="C351:I351" si="28">SUM(C352:C363)</f>
        <v>0</v>
      </c>
      <c r="D351" s="11">
        <f t="shared" si="28"/>
        <v>0</v>
      </c>
      <c r="E351" s="11">
        <f t="shared" si="28"/>
        <v>0</v>
      </c>
      <c r="F351" s="11">
        <f t="shared" si="28"/>
        <v>0</v>
      </c>
      <c r="G351" s="11">
        <f t="shared" si="28"/>
        <v>0</v>
      </c>
      <c r="H351" s="11">
        <f t="shared" si="28"/>
        <v>0</v>
      </c>
      <c r="I351" s="11">
        <f t="shared" si="28"/>
        <v>0</v>
      </c>
    </row>
    <row r="352" spans="2:9" x14ac:dyDescent="0.25">
      <c r="B352" s="22" t="s">
        <v>1</v>
      </c>
      <c r="C352" s="11"/>
      <c r="D352" s="11"/>
      <c r="E352" s="11"/>
      <c r="F352" s="11"/>
      <c r="G352" s="11"/>
      <c r="H352" s="11"/>
      <c r="I352" s="11"/>
    </row>
    <row r="353" spans="2:9" x14ac:dyDescent="0.25">
      <c r="B353" s="22" t="s">
        <v>2</v>
      </c>
      <c r="C353" s="11"/>
      <c r="D353" s="11"/>
      <c r="E353" s="11"/>
      <c r="F353" s="11"/>
      <c r="G353" s="11"/>
      <c r="H353" s="11"/>
      <c r="I353" s="11"/>
    </row>
    <row r="354" spans="2:9" x14ac:dyDescent="0.25">
      <c r="B354" s="22" t="s">
        <v>3</v>
      </c>
      <c r="C354" s="11"/>
      <c r="D354" s="11"/>
      <c r="E354" s="11"/>
      <c r="F354" s="11"/>
      <c r="G354" s="11"/>
      <c r="H354" s="11"/>
      <c r="I354" s="11"/>
    </row>
    <row r="355" spans="2:9" x14ac:dyDescent="0.25">
      <c r="B355" s="22" t="s">
        <v>4</v>
      </c>
      <c r="C355" s="11"/>
      <c r="D355" s="11"/>
      <c r="E355" s="11"/>
      <c r="F355" s="11"/>
      <c r="G355" s="11"/>
      <c r="H355" s="11"/>
      <c r="I355" s="11"/>
    </row>
    <row r="356" spans="2:9" x14ac:dyDescent="0.25">
      <c r="B356" s="22" t="s">
        <v>5</v>
      </c>
      <c r="C356" s="11"/>
      <c r="D356" s="11"/>
      <c r="E356" s="11"/>
      <c r="F356" s="11"/>
      <c r="G356" s="11"/>
      <c r="H356" s="11"/>
      <c r="I356" s="11"/>
    </row>
    <row r="357" spans="2:9" x14ac:dyDescent="0.25">
      <c r="B357" s="22" t="s">
        <v>6</v>
      </c>
      <c r="C357" s="11"/>
      <c r="D357" s="11"/>
      <c r="E357" s="11"/>
      <c r="F357" s="11"/>
      <c r="G357" s="11"/>
      <c r="H357" s="11"/>
      <c r="I357" s="11"/>
    </row>
    <row r="358" spans="2:9" x14ac:dyDescent="0.25">
      <c r="B358" s="22" t="s">
        <v>7</v>
      </c>
      <c r="C358" s="11"/>
      <c r="D358" s="11"/>
      <c r="E358" s="11"/>
      <c r="F358" s="11"/>
      <c r="G358" s="11"/>
      <c r="H358" s="11"/>
      <c r="I358" s="11"/>
    </row>
    <row r="359" spans="2:9" x14ac:dyDescent="0.25">
      <c r="B359" s="22" t="s">
        <v>8</v>
      </c>
      <c r="C359" s="11"/>
      <c r="D359" s="11"/>
      <c r="E359" s="11"/>
      <c r="F359" s="11"/>
      <c r="G359" s="11"/>
      <c r="H359" s="11"/>
      <c r="I359" s="11"/>
    </row>
    <row r="360" spans="2:9" x14ac:dyDescent="0.25">
      <c r="B360" s="22" t="s">
        <v>9</v>
      </c>
      <c r="C360" s="11"/>
      <c r="D360" s="11"/>
      <c r="E360" s="11"/>
      <c r="F360" s="11"/>
      <c r="G360" s="11"/>
      <c r="H360" s="11"/>
      <c r="I360" s="11"/>
    </row>
    <row r="361" spans="2:9" x14ac:dyDescent="0.25">
      <c r="B361" s="22" t="s">
        <v>10</v>
      </c>
      <c r="C361" s="11"/>
      <c r="D361" s="11"/>
      <c r="E361" s="11"/>
      <c r="F361" s="11"/>
      <c r="G361" s="11"/>
      <c r="H361" s="11"/>
      <c r="I361" s="11"/>
    </row>
    <row r="362" spans="2:9" x14ac:dyDescent="0.25">
      <c r="B362" s="22" t="s">
        <v>11</v>
      </c>
      <c r="C362" s="11"/>
      <c r="D362" s="11"/>
      <c r="E362" s="11"/>
      <c r="F362" s="11"/>
      <c r="G362" s="11"/>
      <c r="H362" s="11"/>
      <c r="I362" s="11"/>
    </row>
    <row r="363" spans="2:9" x14ac:dyDescent="0.25">
      <c r="B363" s="22" t="s">
        <v>12</v>
      </c>
      <c r="C363" s="11"/>
      <c r="D363" s="11"/>
      <c r="E363" s="11"/>
      <c r="F363" s="11"/>
      <c r="G363" s="11"/>
      <c r="H363" s="11"/>
      <c r="I363" s="11"/>
    </row>
    <row r="364" spans="2:9" s="24" customFormat="1" ht="13.8" x14ac:dyDescent="0.25">
      <c r="B364" s="25"/>
      <c r="C364" s="26"/>
      <c r="D364" s="26"/>
      <c r="E364" s="26"/>
      <c r="F364" s="26"/>
      <c r="G364" s="26"/>
      <c r="H364" s="26"/>
      <c r="I364" s="26"/>
    </row>
    <row r="365" spans="2:9" ht="27.6" x14ac:dyDescent="0.25">
      <c r="B365" s="21" t="s">
        <v>45</v>
      </c>
      <c r="C365" s="20">
        <f t="shared" ref="C365:I365" si="29">+C367+C381+C395+C409+C423+C437+C451+C465+C479</f>
        <v>0</v>
      </c>
      <c r="D365" s="20">
        <f t="shared" si="29"/>
        <v>0</v>
      </c>
      <c r="E365" s="20">
        <f t="shared" si="29"/>
        <v>0</v>
      </c>
      <c r="F365" s="20">
        <f t="shared" si="29"/>
        <v>0</v>
      </c>
      <c r="G365" s="20">
        <f t="shared" si="29"/>
        <v>0</v>
      </c>
      <c r="H365" s="20">
        <f t="shared" si="29"/>
        <v>0</v>
      </c>
      <c r="I365" s="20">
        <f t="shared" si="29"/>
        <v>0</v>
      </c>
    </row>
    <row r="366" spans="2:9" s="24" customFormat="1" ht="13.8" x14ac:dyDescent="0.25">
      <c r="B366" s="25"/>
      <c r="C366" s="26"/>
      <c r="D366" s="26"/>
      <c r="E366" s="26"/>
      <c r="F366" s="26"/>
      <c r="G366" s="26"/>
      <c r="H366" s="26"/>
      <c r="I366" s="26"/>
    </row>
    <row r="367" spans="2:9" ht="26.4" x14ac:dyDescent="0.25">
      <c r="B367" s="15" t="s">
        <v>46</v>
      </c>
      <c r="C367" s="11">
        <f t="shared" ref="C367:I367" si="30">SUM(C368:C379)</f>
        <v>0</v>
      </c>
      <c r="D367" s="11">
        <f t="shared" si="30"/>
        <v>0</v>
      </c>
      <c r="E367" s="11">
        <f t="shared" si="30"/>
        <v>0</v>
      </c>
      <c r="F367" s="11">
        <f t="shared" si="30"/>
        <v>0</v>
      </c>
      <c r="G367" s="11">
        <f t="shared" si="30"/>
        <v>0</v>
      </c>
      <c r="H367" s="11">
        <f t="shared" si="30"/>
        <v>0</v>
      </c>
      <c r="I367" s="11">
        <f t="shared" si="30"/>
        <v>0</v>
      </c>
    </row>
    <row r="368" spans="2:9" x14ac:dyDescent="0.25">
      <c r="B368" s="22" t="s">
        <v>1</v>
      </c>
      <c r="C368" s="11"/>
      <c r="D368" s="11"/>
      <c r="E368" s="11"/>
      <c r="F368" s="11"/>
      <c r="G368" s="11"/>
      <c r="H368" s="11"/>
      <c r="I368" s="11"/>
    </row>
    <row r="369" spans="2:9" x14ac:dyDescent="0.25">
      <c r="B369" s="22" t="s">
        <v>2</v>
      </c>
      <c r="C369" s="11"/>
      <c r="D369" s="11"/>
      <c r="E369" s="11"/>
      <c r="F369" s="11"/>
      <c r="G369" s="11"/>
      <c r="H369" s="11"/>
      <c r="I369" s="11"/>
    </row>
    <row r="370" spans="2:9" x14ac:dyDescent="0.25">
      <c r="B370" s="22" t="s">
        <v>3</v>
      </c>
      <c r="C370" s="11"/>
      <c r="D370" s="11"/>
      <c r="E370" s="11"/>
      <c r="F370" s="11"/>
      <c r="G370" s="11"/>
      <c r="H370" s="11"/>
      <c r="I370" s="11"/>
    </row>
    <row r="371" spans="2:9" x14ac:dyDescent="0.25">
      <c r="B371" s="22" t="s">
        <v>4</v>
      </c>
      <c r="C371" s="11"/>
      <c r="D371" s="11"/>
      <c r="E371" s="11"/>
      <c r="F371" s="11"/>
      <c r="G371" s="11"/>
      <c r="H371" s="11"/>
      <c r="I371" s="11"/>
    </row>
    <row r="372" spans="2:9" x14ac:dyDescent="0.25">
      <c r="B372" s="22" t="s">
        <v>5</v>
      </c>
      <c r="C372" s="11"/>
      <c r="D372" s="11"/>
      <c r="E372" s="11"/>
      <c r="F372" s="11"/>
      <c r="G372" s="11"/>
      <c r="H372" s="11"/>
      <c r="I372" s="11"/>
    </row>
    <row r="373" spans="2:9" x14ac:dyDescent="0.25">
      <c r="B373" s="22" t="s">
        <v>6</v>
      </c>
      <c r="C373" s="11"/>
      <c r="D373" s="11"/>
      <c r="E373" s="11"/>
      <c r="F373" s="11"/>
      <c r="G373" s="11"/>
      <c r="H373" s="11"/>
      <c r="I373" s="11"/>
    </row>
    <row r="374" spans="2:9" x14ac:dyDescent="0.25">
      <c r="B374" s="22" t="s">
        <v>7</v>
      </c>
      <c r="C374" s="11"/>
      <c r="D374" s="11"/>
      <c r="E374" s="11"/>
      <c r="F374" s="11"/>
      <c r="G374" s="11"/>
      <c r="H374" s="11"/>
      <c r="I374" s="11"/>
    </row>
    <row r="375" spans="2:9" x14ac:dyDescent="0.25">
      <c r="B375" s="22" t="s">
        <v>8</v>
      </c>
      <c r="C375" s="11"/>
      <c r="D375" s="11"/>
      <c r="E375" s="11"/>
      <c r="F375" s="11"/>
      <c r="G375" s="11"/>
      <c r="H375" s="11"/>
      <c r="I375" s="11"/>
    </row>
    <row r="376" spans="2:9" x14ac:dyDescent="0.25">
      <c r="B376" s="22" t="s">
        <v>9</v>
      </c>
      <c r="C376" s="11"/>
      <c r="D376" s="11"/>
      <c r="E376" s="11"/>
      <c r="F376" s="11"/>
      <c r="G376" s="11"/>
      <c r="H376" s="11"/>
      <c r="I376" s="11"/>
    </row>
    <row r="377" spans="2:9" x14ac:dyDescent="0.25">
      <c r="B377" s="22" t="s">
        <v>10</v>
      </c>
      <c r="C377" s="11"/>
      <c r="D377" s="11"/>
      <c r="E377" s="11"/>
      <c r="F377" s="11"/>
      <c r="G377" s="11"/>
      <c r="H377" s="11"/>
      <c r="I377" s="11"/>
    </row>
    <row r="378" spans="2:9" x14ac:dyDescent="0.25">
      <c r="B378" s="22" t="s">
        <v>11</v>
      </c>
      <c r="C378" s="11"/>
      <c r="D378" s="11"/>
      <c r="E378" s="11"/>
      <c r="F378" s="11"/>
      <c r="G378" s="11"/>
      <c r="H378" s="11"/>
      <c r="I378" s="11"/>
    </row>
    <row r="379" spans="2:9" x14ac:dyDescent="0.25">
      <c r="B379" s="22" t="s">
        <v>12</v>
      </c>
      <c r="C379" s="11"/>
      <c r="D379" s="11"/>
      <c r="E379" s="11"/>
      <c r="F379" s="11"/>
      <c r="G379" s="11"/>
      <c r="H379" s="11"/>
      <c r="I379" s="11"/>
    </row>
    <row r="380" spans="2:9" s="24" customFormat="1" ht="13.8" x14ac:dyDescent="0.25">
      <c r="B380" s="25"/>
      <c r="C380" s="26"/>
      <c r="D380" s="26"/>
      <c r="E380" s="26"/>
      <c r="F380" s="26"/>
      <c r="G380" s="26"/>
      <c r="H380" s="26"/>
      <c r="I380" s="26"/>
    </row>
    <row r="381" spans="2:9" x14ac:dyDescent="0.25">
      <c r="B381" s="15" t="s">
        <v>47</v>
      </c>
      <c r="C381" s="11">
        <f t="shared" ref="C381:I381" si="31">SUM(C382:C393)</f>
        <v>0</v>
      </c>
      <c r="D381" s="11">
        <f t="shared" si="31"/>
        <v>0</v>
      </c>
      <c r="E381" s="11">
        <f t="shared" si="31"/>
        <v>0</v>
      </c>
      <c r="F381" s="11">
        <f t="shared" si="31"/>
        <v>0</v>
      </c>
      <c r="G381" s="11">
        <f t="shared" si="31"/>
        <v>0</v>
      </c>
      <c r="H381" s="11">
        <f t="shared" si="31"/>
        <v>0</v>
      </c>
      <c r="I381" s="11">
        <f t="shared" si="31"/>
        <v>0</v>
      </c>
    </row>
    <row r="382" spans="2:9" x14ac:dyDescent="0.25">
      <c r="B382" s="22" t="s">
        <v>1</v>
      </c>
      <c r="C382" s="11"/>
      <c r="D382" s="11"/>
      <c r="E382" s="11"/>
      <c r="F382" s="11"/>
      <c r="G382" s="11"/>
      <c r="H382" s="11"/>
      <c r="I382" s="11"/>
    </row>
    <row r="383" spans="2:9" x14ac:dyDescent="0.25">
      <c r="B383" s="22" t="s">
        <v>2</v>
      </c>
      <c r="C383" s="11"/>
      <c r="D383" s="11"/>
      <c r="E383" s="11"/>
      <c r="F383" s="11"/>
      <c r="G383" s="11"/>
      <c r="H383" s="11"/>
      <c r="I383" s="11"/>
    </row>
    <row r="384" spans="2:9" x14ac:dyDescent="0.25">
      <c r="B384" s="22" t="s">
        <v>3</v>
      </c>
      <c r="C384" s="11"/>
      <c r="D384" s="11"/>
      <c r="E384" s="11"/>
      <c r="F384" s="11"/>
      <c r="G384" s="11"/>
      <c r="H384" s="11"/>
      <c r="I384" s="11"/>
    </row>
    <row r="385" spans="2:9" x14ac:dyDescent="0.25">
      <c r="B385" s="22" t="s">
        <v>4</v>
      </c>
      <c r="C385" s="11"/>
      <c r="D385" s="11"/>
      <c r="E385" s="11"/>
      <c r="F385" s="11"/>
      <c r="G385" s="11"/>
      <c r="H385" s="11"/>
      <c r="I385" s="11"/>
    </row>
    <row r="386" spans="2:9" x14ac:dyDescent="0.25">
      <c r="B386" s="22" t="s">
        <v>5</v>
      </c>
      <c r="C386" s="11"/>
      <c r="D386" s="11"/>
      <c r="E386" s="11"/>
      <c r="F386" s="11"/>
      <c r="G386" s="11"/>
      <c r="H386" s="11"/>
      <c r="I386" s="11"/>
    </row>
    <row r="387" spans="2:9" x14ac:dyDescent="0.25">
      <c r="B387" s="22" t="s">
        <v>6</v>
      </c>
      <c r="C387" s="11"/>
      <c r="D387" s="11"/>
      <c r="E387" s="11"/>
      <c r="F387" s="11"/>
      <c r="G387" s="11"/>
      <c r="H387" s="11"/>
      <c r="I387" s="11"/>
    </row>
    <row r="388" spans="2:9" x14ac:dyDescent="0.25">
      <c r="B388" s="22" t="s">
        <v>7</v>
      </c>
      <c r="C388" s="11"/>
      <c r="D388" s="11"/>
      <c r="E388" s="11"/>
      <c r="F388" s="11"/>
      <c r="G388" s="11"/>
      <c r="H388" s="11"/>
      <c r="I388" s="11"/>
    </row>
    <row r="389" spans="2:9" x14ac:dyDescent="0.25">
      <c r="B389" s="22" t="s">
        <v>8</v>
      </c>
      <c r="C389" s="11"/>
      <c r="D389" s="11"/>
      <c r="E389" s="11"/>
      <c r="F389" s="11"/>
      <c r="G389" s="11"/>
      <c r="H389" s="11"/>
      <c r="I389" s="11"/>
    </row>
    <row r="390" spans="2:9" x14ac:dyDescent="0.25">
      <c r="B390" s="22" t="s">
        <v>9</v>
      </c>
      <c r="C390" s="11"/>
      <c r="D390" s="11"/>
      <c r="E390" s="11"/>
      <c r="F390" s="11"/>
      <c r="G390" s="11"/>
      <c r="H390" s="11"/>
      <c r="I390" s="11"/>
    </row>
    <row r="391" spans="2:9" x14ac:dyDescent="0.25">
      <c r="B391" s="22" t="s">
        <v>10</v>
      </c>
      <c r="C391" s="11"/>
      <c r="D391" s="11"/>
      <c r="E391" s="11"/>
      <c r="F391" s="11"/>
      <c r="G391" s="11"/>
      <c r="H391" s="11"/>
      <c r="I391" s="11"/>
    </row>
    <row r="392" spans="2:9" x14ac:dyDescent="0.25">
      <c r="B392" s="22" t="s">
        <v>11</v>
      </c>
      <c r="C392" s="11"/>
      <c r="D392" s="11"/>
      <c r="E392" s="11"/>
      <c r="F392" s="11"/>
      <c r="G392" s="11"/>
      <c r="H392" s="11"/>
      <c r="I392" s="11"/>
    </row>
    <row r="393" spans="2:9" x14ac:dyDescent="0.25">
      <c r="B393" s="22" t="s">
        <v>12</v>
      </c>
      <c r="C393" s="11"/>
      <c r="D393" s="11"/>
      <c r="E393" s="11"/>
      <c r="F393" s="11"/>
      <c r="G393" s="11"/>
      <c r="H393" s="11"/>
      <c r="I393" s="11"/>
    </row>
    <row r="394" spans="2:9" s="24" customFormat="1" ht="13.8" x14ac:dyDescent="0.25">
      <c r="B394" s="25"/>
      <c r="C394" s="26"/>
      <c r="D394" s="26"/>
      <c r="E394" s="26"/>
      <c r="F394" s="26"/>
      <c r="G394" s="26"/>
      <c r="H394" s="26"/>
      <c r="I394" s="26"/>
    </row>
    <row r="395" spans="2:9" x14ac:dyDescent="0.25">
      <c r="B395" s="15" t="s">
        <v>48</v>
      </c>
      <c r="C395" s="11">
        <f t="shared" ref="C395:I395" si="32">SUM(C396:C407)</f>
        <v>0</v>
      </c>
      <c r="D395" s="11">
        <f t="shared" si="32"/>
        <v>0</v>
      </c>
      <c r="E395" s="11">
        <f t="shared" si="32"/>
        <v>0</v>
      </c>
      <c r="F395" s="11">
        <f t="shared" si="32"/>
        <v>0</v>
      </c>
      <c r="G395" s="11">
        <f t="shared" si="32"/>
        <v>0</v>
      </c>
      <c r="H395" s="11">
        <f t="shared" si="32"/>
        <v>0</v>
      </c>
      <c r="I395" s="11">
        <f t="shared" si="32"/>
        <v>0</v>
      </c>
    </row>
    <row r="396" spans="2:9" x14ac:dyDescent="0.25">
      <c r="B396" s="22" t="s">
        <v>1</v>
      </c>
      <c r="C396" s="11"/>
      <c r="D396" s="11"/>
      <c r="E396" s="11"/>
      <c r="F396" s="11"/>
      <c r="G396" s="11"/>
      <c r="H396" s="11"/>
      <c r="I396" s="11"/>
    </row>
    <row r="397" spans="2:9" x14ac:dyDescent="0.25">
      <c r="B397" s="22" t="s">
        <v>2</v>
      </c>
      <c r="C397" s="11"/>
      <c r="D397" s="11"/>
      <c r="E397" s="11"/>
      <c r="F397" s="11"/>
      <c r="G397" s="11"/>
      <c r="H397" s="11"/>
      <c r="I397" s="11"/>
    </row>
    <row r="398" spans="2:9" x14ac:dyDescent="0.25">
      <c r="B398" s="22" t="s">
        <v>3</v>
      </c>
      <c r="C398" s="11"/>
      <c r="D398" s="11"/>
      <c r="E398" s="11"/>
      <c r="F398" s="11"/>
      <c r="G398" s="11"/>
      <c r="H398" s="11"/>
      <c r="I398" s="11"/>
    </row>
    <row r="399" spans="2:9" x14ac:dyDescent="0.25">
      <c r="B399" s="22" t="s">
        <v>4</v>
      </c>
      <c r="C399" s="11"/>
      <c r="D399" s="11"/>
      <c r="E399" s="11"/>
      <c r="F399" s="11"/>
      <c r="G399" s="11"/>
      <c r="H399" s="11"/>
      <c r="I399" s="11"/>
    </row>
    <row r="400" spans="2:9" x14ac:dyDescent="0.25">
      <c r="B400" s="22" t="s">
        <v>5</v>
      </c>
      <c r="C400" s="11"/>
      <c r="D400" s="11"/>
      <c r="E400" s="11"/>
      <c r="F400" s="11"/>
      <c r="G400" s="11"/>
      <c r="H400" s="11"/>
      <c r="I400" s="11"/>
    </row>
    <row r="401" spans="2:9" x14ac:dyDescent="0.25">
      <c r="B401" s="22" t="s">
        <v>6</v>
      </c>
      <c r="C401" s="11"/>
      <c r="D401" s="11"/>
      <c r="E401" s="11"/>
      <c r="F401" s="11"/>
      <c r="G401" s="11"/>
      <c r="H401" s="11"/>
      <c r="I401" s="11"/>
    </row>
    <row r="402" spans="2:9" x14ac:dyDescent="0.25">
      <c r="B402" s="22" t="s">
        <v>7</v>
      </c>
      <c r="C402" s="11"/>
      <c r="D402" s="11"/>
      <c r="E402" s="11"/>
      <c r="F402" s="11"/>
      <c r="G402" s="11"/>
      <c r="H402" s="11"/>
      <c r="I402" s="11"/>
    </row>
    <row r="403" spans="2:9" x14ac:dyDescent="0.25">
      <c r="B403" s="22" t="s">
        <v>8</v>
      </c>
      <c r="C403" s="11"/>
      <c r="D403" s="11"/>
      <c r="E403" s="11"/>
      <c r="F403" s="11"/>
      <c r="G403" s="11"/>
      <c r="H403" s="11"/>
      <c r="I403" s="11"/>
    </row>
    <row r="404" spans="2:9" x14ac:dyDescent="0.25">
      <c r="B404" s="22" t="s">
        <v>9</v>
      </c>
      <c r="C404" s="11"/>
      <c r="D404" s="11"/>
      <c r="E404" s="11"/>
      <c r="F404" s="11"/>
      <c r="G404" s="11"/>
      <c r="H404" s="11"/>
      <c r="I404" s="11"/>
    </row>
    <row r="405" spans="2:9" x14ac:dyDescent="0.25">
      <c r="B405" s="22" t="s">
        <v>10</v>
      </c>
      <c r="C405" s="11"/>
      <c r="D405" s="11"/>
      <c r="E405" s="11"/>
      <c r="F405" s="11"/>
      <c r="G405" s="11"/>
      <c r="H405" s="11"/>
      <c r="I405" s="11"/>
    </row>
    <row r="406" spans="2:9" x14ac:dyDescent="0.25">
      <c r="B406" s="22" t="s">
        <v>11</v>
      </c>
      <c r="C406" s="11"/>
      <c r="D406" s="11"/>
      <c r="E406" s="11"/>
      <c r="F406" s="11"/>
      <c r="G406" s="11"/>
      <c r="H406" s="11"/>
      <c r="I406" s="11"/>
    </row>
    <row r="407" spans="2:9" x14ac:dyDescent="0.25">
      <c r="B407" s="22" t="s">
        <v>12</v>
      </c>
      <c r="C407" s="11"/>
      <c r="D407" s="11"/>
      <c r="E407" s="11"/>
      <c r="F407" s="11"/>
      <c r="G407" s="11"/>
      <c r="H407" s="11"/>
      <c r="I407" s="11"/>
    </row>
    <row r="408" spans="2:9" s="24" customFormat="1" ht="13.8" x14ac:dyDescent="0.25">
      <c r="B408" s="25"/>
      <c r="C408" s="26"/>
      <c r="D408" s="26"/>
      <c r="E408" s="26"/>
      <c r="F408" s="26"/>
      <c r="G408" s="26"/>
      <c r="H408" s="26"/>
      <c r="I408" s="26"/>
    </row>
    <row r="409" spans="2:9" x14ac:dyDescent="0.25">
      <c r="B409" s="15" t="s">
        <v>83</v>
      </c>
      <c r="C409" s="11">
        <f t="shared" ref="C409:I409" si="33">SUM(C410:C421)</f>
        <v>0</v>
      </c>
      <c r="D409" s="11">
        <f t="shared" si="33"/>
        <v>0</v>
      </c>
      <c r="E409" s="11">
        <f t="shared" si="33"/>
        <v>0</v>
      </c>
      <c r="F409" s="11">
        <f t="shared" si="33"/>
        <v>0</v>
      </c>
      <c r="G409" s="11">
        <f t="shared" si="33"/>
        <v>0</v>
      </c>
      <c r="H409" s="11">
        <f t="shared" si="33"/>
        <v>0</v>
      </c>
      <c r="I409" s="11">
        <f t="shared" si="33"/>
        <v>0</v>
      </c>
    </row>
    <row r="410" spans="2:9" x14ac:dyDescent="0.25">
      <c r="B410" s="22" t="s">
        <v>1</v>
      </c>
      <c r="C410" s="11"/>
      <c r="D410" s="11"/>
      <c r="E410" s="11"/>
      <c r="F410" s="11"/>
      <c r="G410" s="11"/>
      <c r="H410" s="11"/>
      <c r="I410" s="11"/>
    </row>
    <row r="411" spans="2:9" x14ac:dyDescent="0.25">
      <c r="B411" s="22" t="s">
        <v>2</v>
      </c>
      <c r="C411" s="11"/>
      <c r="D411" s="11"/>
      <c r="E411" s="11"/>
      <c r="F411" s="11"/>
      <c r="G411" s="11"/>
      <c r="H411" s="11"/>
      <c r="I411" s="11"/>
    </row>
    <row r="412" spans="2:9" x14ac:dyDescent="0.25">
      <c r="B412" s="22" t="s">
        <v>3</v>
      </c>
      <c r="C412" s="11"/>
      <c r="D412" s="11"/>
      <c r="E412" s="11"/>
      <c r="F412" s="11"/>
      <c r="G412" s="11"/>
      <c r="H412" s="11"/>
      <c r="I412" s="11"/>
    </row>
    <row r="413" spans="2:9" x14ac:dyDescent="0.25">
      <c r="B413" s="22" t="s">
        <v>4</v>
      </c>
      <c r="C413" s="11"/>
      <c r="D413" s="11"/>
      <c r="E413" s="11"/>
      <c r="F413" s="11"/>
      <c r="G413" s="11"/>
      <c r="H413" s="11"/>
      <c r="I413" s="11"/>
    </row>
    <row r="414" spans="2:9" x14ac:dyDescent="0.25">
      <c r="B414" s="22" t="s">
        <v>5</v>
      </c>
      <c r="C414" s="11"/>
      <c r="D414" s="11"/>
      <c r="E414" s="11"/>
      <c r="F414" s="11"/>
      <c r="G414" s="11"/>
      <c r="H414" s="11"/>
      <c r="I414" s="11"/>
    </row>
    <row r="415" spans="2:9" x14ac:dyDescent="0.25">
      <c r="B415" s="22" t="s">
        <v>6</v>
      </c>
      <c r="C415" s="11"/>
      <c r="D415" s="11"/>
      <c r="E415" s="11"/>
      <c r="F415" s="11"/>
      <c r="G415" s="11"/>
      <c r="H415" s="11"/>
      <c r="I415" s="11"/>
    </row>
    <row r="416" spans="2:9" x14ac:dyDescent="0.25">
      <c r="B416" s="22" t="s">
        <v>7</v>
      </c>
      <c r="C416" s="11"/>
      <c r="D416" s="11"/>
      <c r="E416" s="11"/>
      <c r="F416" s="11"/>
      <c r="G416" s="11"/>
      <c r="H416" s="11"/>
      <c r="I416" s="11"/>
    </row>
    <row r="417" spans="2:9" x14ac:dyDescent="0.25">
      <c r="B417" s="22" t="s">
        <v>8</v>
      </c>
      <c r="C417" s="11"/>
      <c r="D417" s="11"/>
      <c r="E417" s="11"/>
      <c r="F417" s="11"/>
      <c r="G417" s="11"/>
      <c r="H417" s="11"/>
      <c r="I417" s="11"/>
    </row>
    <row r="418" spans="2:9" x14ac:dyDescent="0.25">
      <c r="B418" s="22" t="s">
        <v>9</v>
      </c>
      <c r="C418" s="11"/>
      <c r="D418" s="11"/>
      <c r="E418" s="11"/>
      <c r="F418" s="11"/>
      <c r="G418" s="11"/>
      <c r="H418" s="11"/>
      <c r="I418" s="11"/>
    </row>
    <row r="419" spans="2:9" x14ac:dyDescent="0.25">
      <c r="B419" s="22" t="s">
        <v>10</v>
      </c>
      <c r="C419" s="11"/>
      <c r="D419" s="11"/>
      <c r="E419" s="11"/>
      <c r="F419" s="11"/>
      <c r="G419" s="11"/>
      <c r="H419" s="11"/>
      <c r="I419" s="11"/>
    </row>
    <row r="420" spans="2:9" x14ac:dyDescent="0.25">
      <c r="B420" s="22" t="s">
        <v>11</v>
      </c>
      <c r="C420" s="11"/>
      <c r="D420" s="11"/>
      <c r="E420" s="11"/>
      <c r="F420" s="11"/>
      <c r="G420" s="11"/>
      <c r="H420" s="11"/>
      <c r="I420" s="11"/>
    </row>
    <row r="421" spans="2:9" x14ac:dyDescent="0.25">
      <c r="B421" s="22" t="s">
        <v>12</v>
      </c>
      <c r="C421" s="11"/>
      <c r="D421" s="11"/>
      <c r="E421" s="11"/>
      <c r="F421" s="11"/>
      <c r="G421" s="11"/>
      <c r="H421" s="11"/>
      <c r="I421" s="11"/>
    </row>
    <row r="422" spans="2:9" s="24" customFormat="1" ht="13.8" x14ac:dyDescent="0.25">
      <c r="B422" s="25"/>
      <c r="C422" s="26"/>
      <c r="D422" s="26"/>
      <c r="E422" s="26"/>
      <c r="F422" s="26"/>
      <c r="G422" s="26"/>
      <c r="H422" s="26"/>
      <c r="I422" s="26"/>
    </row>
    <row r="423" spans="2:9" x14ac:dyDescent="0.25">
      <c r="B423" s="15" t="s">
        <v>84</v>
      </c>
      <c r="C423" s="11">
        <f t="shared" ref="C423:I423" si="34">SUM(C424:C435)</f>
        <v>0</v>
      </c>
      <c r="D423" s="11">
        <f t="shared" si="34"/>
        <v>0</v>
      </c>
      <c r="E423" s="11">
        <f t="shared" si="34"/>
        <v>0</v>
      </c>
      <c r="F423" s="11">
        <f t="shared" si="34"/>
        <v>0</v>
      </c>
      <c r="G423" s="11">
        <f t="shared" si="34"/>
        <v>0</v>
      </c>
      <c r="H423" s="11">
        <f t="shared" si="34"/>
        <v>0</v>
      </c>
      <c r="I423" s="11">
        <f t="shared" si="34"/>
        <v>0</v>
      </c>
    </row>
    <row r="424" spans="2:9" x14ac:dyDescent="0.25">
      <c r="B424" s="22" t="s">
        <v>1</v>
      </c>
      <c r="C424" s="11"/>
      <c r="D424" s="11"/>
      <c r="E424" s="11"/>
      <c r="F424" s="11"/>
      <c r="G424" s="11"/>
      <c r="H424" s="11"/>
      <c r="I424" s="11"/>
    </row>
    <row r="425" spans="2:9" x14ac:dyDescent="0.25">
      <c r="B425" s="22" t="s">
        <v>2</v>
      </c>
      <c r="C425" s="11"/>
      <c r="D425" s="11"/>
      <c r="E425" s="11"/>
      <c r="F425" s="11"/>
      <c r="G425" s="11"/>
      <c r="H425" s="11"/>
      <c r="I425" s="11"/>
    </row>
    <row r="426" spans="2:9" x14ac:dyDescent="0.25">
      <c r="B426" s="22" t="s">
        <v>3</v>
      </c>
      <c r="C426" s="11"/>
      <c r="D426" s="11"/>
      <c r="E426" s="11"/>
      <c r="F426" s="11"/>
      <c r="G426" s="11"/>
      <c r="H426" s="11"/>
      <c r="I426" s="11"/>
    </row>
    <row r="427" spans="2:9" x14ac:dyDescent="0.25">
      <c r="B427" s="22" t="s">
        <v>4</v>
      </c>
      <c r="C427" s="11"/>
      <c r="D427" s="11"/>
      <c r="E427" s="11"/>
      <c r="F427" s="11"/>
      <c r="G427" s="11"/>
      <c r="H427" s="11"/>
      <c r="I427" s="11"/>
    </row>
    <row r="428" spans="2:9" x14ac:dyDescent="0.25">
      <c r="B428" s="22" t="s">
        <v>5</v>
      </c>
      <c r="C428" s="11"/>
      <c r="D428" s="11"/>
      <c r="E428" s="11"/>
      <c r="F428" s="11"/>
      <c r="G428" s="11"/>
      <c r="H428" s="11"/>
      <c r="I428" s="11"/>
    </row>
    <row r="429" spans="2:9" x14ac:dyDescent="0.25">
      <c r="B429" s="22" t="s">
        <v>6</v>
      </c>
      <c r="C429" s="11"/>
      <c r="D429" s="11"/>
      <c r="E429" s="11"/>
      <c r="F429" s="11"/>
      <c r="G429" s="11"/>
      <c r="H429" s="11"/>
      <c r="I429" s="11"/>
    </row>
    <row r="430" spans="2:9" x14ac:dyDescent="0.25">
      <c r="B430" s="22" t="s">
        <v>7</v>
      </c>
      <c r="C430" s="11"/>
      <c r="D430" s="11"/>
      <c r="E430" s="11"/>
      <c r="F430" s="11"/>
      <c r="G430" s="11"/>
      <c r="H430" s="11"/>
      <c r="I430" s="11"/>
    </row>
    <row r="431" spans="2:9" x14ac:dyDescent="0.25">
      <c r="B431" s="22" t="s">
        <v>8</v>
      </c>
      <c r="C431" s="11"/>
      <c r="D431" s="11"/>
      <c r="E431" s="11"/>
      <c r="F431" s="11"/>
      <c r="G431" s="11"/>
      <c r="H431" s="11"/>
      <c r="I431" s="11"/>
    </row>
    <row r="432" spans="2:9" x14ac:dyDescent="0.25">
      <c r="B432" s="22" t="s">
        <v>9</v>
      </c>
      <c r="C432" s="11"/>
      <c r="D432" s="11"/>
      <c r="E432" s="11"/>
      <c r="F432" s="11"/>
      <c r="G432" s="11"/>
      <c r="H432" s="11"/>
      <c r="I432" s="11"/>
    </row>
    <row r="433" spans="2:9" x14ac:dyDescent="0.25">
      <c r="B433" s="22" t="s">
        <v>10</v>
      </c>
      <c r="C433" s="11"/>
      <c r="D433" s="11"/>
      <c r="E433" s="11"/>
      <c r="F433" s="11"/>
      <c r="G433" s="11"/>
      <c r="H433" s="11"/>
      <c r="I433" s="11"/>
    </row>
    <row r="434" spans="2:9" x14ac:dyDescent="0.25">
      <c r="B434" s="22" t="s">
        <v>11</v>
      </c>
      <c r="C434" s="11"/>
      <c r="D434" s="11"/>
      <c r="E434" s="11"/>
      <c r="F434" s="11"/>
      <c r="G434" s="11"/>
      <c r="H434" s="11"/>
      <c r="I434" s="11"/>
    </row>
    <row r="435" spans="2:9" x14ac:dyDescent="0.25">
      <c r="B435" s="22" t="s">
        <v>12</v>
      </c>
      <c r="C435" s="11"/>
      <c r="D435" s="11"/>
      <c r="E435" s="11"/>
      <c r="F435" s="11"/>
      <c r="G435" s="11"/>
      <c r="H435" s="11"/>
      <c r="I435" s="11"/>
    </row>
    <row r="436" spans="2:9" s="24" customFormat="1" ht="13.8" x14ac:dyDescent="0.25">
      <c r="B436" s="25"/>
      <c r="C436" s="26"/>
      <c r="D436" s="26"/>
      <c r="E436" s="26"/>
      <c r="F436" s="26"/>
      <c r="G436" s="26"/>
      <c r="H436" s="26"/>
      <c r="I436" s="26"/>
    </row>
    <row r="437" spans="2:9" ht="26.4" x14ac:dyDescent="0.25">
      <c r="B437" s="15" t="s">
        <v>85</v>
      </c>
      <c r="C437" s="11">
        <f t="shared" ref="C437:I437" si="35">SUM(C438:C449)</f>
        <v>0</v>
      </c>
      <c r="D437" s="11">
        <f t="shared" si="35"/>
        <v>0</v>
      </c>
      <c r="E437" s="11">
        <f t="shared" si="35"/>
        <v>0</v>
      </c>
      <c r="F437" s="11">
        <f t="shared" si="35"/>
        <v>0</v>
      </c>
      <c r="G437" s="11">
        <f t="shared" si="35"/>
        <v>0</v>
      </c>
      <c r="H437" s="11">
        <f t="shared" si="35"/>
        <v>0</v>
      </c>
      <c r="I437" s="11">
        <f t="shared" si="35"/>
        <v>0</v>
      </c>
    </row>
    <row r="438" spans="2:9" x14ac:dyDescent="0.25">
      <c r="B438" s="22" t="s">
        <v>1</v>
      </c>
      <c r="C438" s="11"/>
      <c r="D438" s="11"/>
      <c r="E438" s="11"/>
      <c r="F438" s="11"/>
      <c r="G438" s="11"/>
      <c r="H438" s="11"/>
      <c r="I438" s="11"/>
    </row>
    <row r="439" spans="2:9" x14ac:dyDescent="0.25">
      <c r="B439" s="22" t="s">
        <v>2</v>
      </c>
      <c r="C439" s="11"/>
      <c r="D439" s="11"/>
      <c r="E439" s="11"/>
      <c r="F439" s="11"/>
      <c r="G439" s="11"/>
      <c r="H439" s="11"/>
      <c r="I439" s="11"/>
    </row>
    <row r="440" spans="2:9" x14ac:dyDescent="0.25">
      <c r="B440" s="22" t="s">
        <v>3</v>
      </c>
      <c r="C440" s="11"/>
      <c r="D440" s="11"/>
      <c r="E440" s="11"/>
      <c r="F440" s="11"/>
      <c r="G440" s="11"/>
      <c r="H440" s="11"/>
      <c r="I440" s="11"/>
    </row>
    <row r="441" spans="2:9" x14ac:dyDescent="0.25">
      <c r="B441" s="22" t="s">
        <v>4</v>
      </c>
      <c r="C441" s="11"/>
      <c r="D441" s="11"/>
      <c r="E441" s="11"/>
      <c r="F441" s="11"/>
      <c r="G441" s="11"/>
      <c r="H441" s="11"/>
      <c r="I441" s="11"/>
    </row>
    <row r="442" spans="2:9" x14ac:dyDescent="0.25">
      <c r="B442" s="22" t="s">
        <v>5</v>
      </c>
      <c r="C442" s="11"/>
      <c r="D442" s="11"/>
      <c r="E442" s="11"/>
      <c r="F442" s="11"/>
      <c r="G442" s="11"/>
      <c r="H442" s="11"/>
      <c r="I442" s="11"/>
    </row>
    <row r="443" spans="2:9" x14ac:dyDescent="0.25">
      <c r="B443" s="22" t="s">
        <v>6</v>
      </c>
      <c r="C443" s="11"/>
      <c r="D443" s="11"/>
      <c r="E443" s="11"/>
      <c r="F443" s="11"/>
      <c r="G443" s="11"/>
      <c r="H443" s="11"/>
      <c r="I443" s="11"/>
    </row>
    <row r="444" spans="2:9" x14ac:dyDescent="0.25">
      <c r="B444" s="22" t="s">
        <v>7</v>
      </c>
      <c r="C444" s="11"/>
      <c r="D444" s="11"/>
      <c r="E444" s="11"/>
      <c r="F444" s="11"/>
      <c r="G444" s="11"/>
      <c r="H444" s="11"/>
      <c r="I444" s="11"/>
    </row>
    <row r="445" spans="2:9" x14ac:dyDescent="0.25">
      <c r="B445" s="22" t="s">
        <v>8</v>
      </c>
      <c r="C445" s="11"/>
      <c r="D445" s="11"/>
      <c r="E445" s="11"/>
      <c r="F445" s="11"/>
      <c r="G445" s="11"/>
      <c r="H445" s="11"/>
      <c r="I445" s="11"/>
    </row>
    <row r="446" spans="2:9" x14ac:dyDescent="0.25">
      <c r="B446" s="22" t="s">
        <v>9</v>
      </c>
      <c r="C446" s="11"/>
      <c r="D446" s="11"/>
      <c r="E446" s="11"/>
      <c r="F446" s="11"/>
      <c r="G446" s="11"/>
      <c r="H446" s="11"/>
      <c r="I446" s="11"/>
    </row>
    <row r="447" spans="2:9" x14ac:dyDescent="0.25">
      <c r="B447" s="22" t="s">
        <v>10</v>
      </c>
      <c r="C447" s="11"/>
      <c r="D447" s="11"/>
      <c r="E447" s="11"/>
      <c r="F447" s="11"/>
      <c r="G447" s="11"/>
      <c r="H447" s="11"/>
      <c r="I447" s="11"/>
    </row>
    <row r="448" spans="2:9" x14ac:dyDescent="0.25">
      <c r="B448" s="22" t="s">
        <v>11</v>
      </c>
      <c r="C448" s="11"/>
      <c r="D448" s="11"/>
      <c r="E448" s="11"/>
      <c r="F448" s="11"/>
      <c r="G448" s="11"/>
      <c r="H448" s="11"/>
      <c r="I448" s="11"/>
    </row>
    <row r="449" spans="2:9" x14ac:dyDescent="0.25">
      <c r="B449" s="22" t="s">
        <v>12</v>
      </c>
      <c r="C449" s="11"/>
      <c r="D449" s="11"/>
      <c r="E449" s="11"/>
      <c r="F449" s="11"/>
      <c r="G449" s="11"/>
      <c r="H449" s="11"/>
      <c r="I449" s="11"/>
    </row>
    <row r="450" spans="2:9" s="24" customFormat="1" ht="13.8" x14ac:dyDescent="0.25">
      <c r="B450" s="25"/>
      <c r="C450" s="26"/>
      <c r="D450" s="26"/>
      <c r="E450" s="26"/>
      <c r="F450" s="26"/>
      <c r="G450" s="26"/>
      <c r="H450" s="26"/>
      <c r="I450" s="26"/>
    </row>
    <row r="451" spans="2:9" x14ac:dyDescent="0.25">
      <c r="B451" s="15" t="s">
        <v>86</v>
      </c>
      <c r="C451" s="11">
        <f t="shared" ref="C451:I451" si="36">SUM(C452:C463)</f>
        <v>0</v>
      </c>
      <c r="D451" s="11">
        <f t="shared" si="36"/>
        <v>0</v>
      </c>
      <c r="E451" s="11">
        <f t="shared" si="36"/>
        <v>0</v>
      </c>
      <c r="F451" s="11">
        <f t="shared" si="36"/>
        <v>0</v>
      </c>
      <c r="G451" s="11">
        <f t="shared" si="36"/>
        <v>0</v>
      </c>
      <c r="H451" s="11">
        <f t="shared" si="36"/>
        <v>0</v>
      </c>
      <c r="I451" s="11">
        <f t="shared" si="36"/>
        <v>0</v>
      </c>
    </row>
    <row r="452" spans="2:9" x14ac:dyDescent="0.25">
      <c r="B452" s="22" t="s">
        <v>1</v>
      </c>
      <c r="C452" s="11"/>
      <c r="D452" s="11"/>
      <c r="E452" s="11"/>
      <c r="F452" s="11"/>
      <c r="G452" s="11"/>
      <c r="H452" s="11"/>
      <c r="I452" s="11"/>
    </row>
    <row r="453" spans="2:9" x14ac:dyDescent="0.25">
      <c r="B453" s="22" t="s">
        <v>2</v>
      </c>
      <c r="C453" s="11"/>
      <c r="D453" s="11"/>
      <c r="E453" s="11"/>
      <c r="F453" s="11"/>
      <c r="G453" s="11"/>
      <c r="H453" s="11"/>
      <c r="I453" s="11"/>
    </row>
    <row r="454" spans="2:9" x14ac:dyDescent="0.25">
      <c r="B454" s="22" t="s">
        <v>3</v>
      </c>
      <c r="C454" s="11"/>
      <c r="D454" s="11"/>
      <c r="E454" s="11"/>
      <c r="F454" s="11"/>
      <c r="G454" s="11"/>
      <c r="H454" s="11"/>
      <c r="I454" s="11"/>
    </row>
    <row r="455" spans="2:9" x14ac:dyDescent="0.25">
      <c r="B455" s="22" t="s">
        <v>4</v>
      </c>
      <c r="C455" s="11"/>
      <c r="D455" s="11"/>
      <c r="E455" s="11"/>
      <c r="F455" s="11"/>
      <c r="G455" s="11"/>
      <c r="H455" s="11"/>
      <c r="I455" s="11"/>
    </row>
    <row r="456" spans="2:9" x14ac:dyDescent="0.25">
      <c r="B456" s="22" t="s">
        <v>5</v>
      </c>
      <c r="C456" s="11"/>
      <c r="D456" s="11"/>
      <c r="E456" s="11"/>
      <c r="F456" s="11"/>
      <c r="G456" s="11"/>
      <c r="H456" s="11"/>
      <c r="I456" s="11"/>
    </row>
    <row r="457" spans="2:9" x14ac:dyDescent="0.25">
      <c r="B457" s="22" t="s">
        <v>6</v>
      </c>
      <c r="C457" s="11"/>
      <c r="D457" s="11"/>
      <c r="E457" s="11"/>
      <c r="F457" s="11"/>
      <c r="G457" s="11"/>
      <c r="H457" s="11"/>
      <c r="I457" s="11"/>
    </row>
    <row r="458" spans="2:9" x14ac:dyDescent="0.25">
      <c r="B458" s="22" t="s">
        <v>7</v>
      </c>
      <c r="C458" s="11"/>
      <c r="D458" s="11"/>
      <c r="E458" s="11"/>
      <c r="F458" s="11"/>
      <c r="G458" s="11"/>
      <c r="H458" s="11"/>
      <c r="I458" s="11"/>
    </row>
    <row r="459" spans="2:9" x14ac:dyDescent="0.25">
      <c r="B459" s="22" t="s">
        <v>8</v>
      </c>
      <c r="C459" s="11"/>
      <c r="D459" s="11"/>
      <c r="E459" s="11"/>
      <c r="F459" s="11"/>
      <c r="G459" s="11"/>
      <c r="H459" s="11"/>
      <c r="I459" s="11"/>
    </row>
    <row r="460" spans="2:9" x14ac:dyDescent="0.25">
      <c r="B460" s="22" t="s">
        <v>9</v>
      </c>
      <c r="C460" s="11"/>
      <c r="D460" s="11"/>
      <c r="E460" s="11"/>
      <c r="F460" s="11"/>
      <c r="G460" s="11"/>
      <c r="H460" s="11"/>
      <c r="I460" s="11"/>
    </row>
    <row r="461" spans="2:9" x14ac:dyDescent="0.25">
      <c r="B461" s="22" t="s">
        <v>10</v>
      </c>
      <c r="C461" s="11"/>
      <c r="D461" s="11"/>
      <c r="E461" s="11"/>
      <c r="F461" s="11"/>
      <c r="G461" s="11"/>
      <c r="H461" s="11"/>
      <c r="I461" s="11"/>
    </row>
    <row r="462" spans="2:9" x14ac:dyDescent="0.25">
      <c r="B462" s="22" t="s">
        <v>11</v>
      </c>
      <c r="C462" s="11"/>
      <c r="D462" s="11"/>
      <c r="E462" s="11"/>
      <c r="F462" s="11"/>
      <c r="G462" s="11"/>
      <c r="H462" s="11"/>
      <c r="I462" s="11"/>
    </row>
    <row r="463" spans="2:9" x14ac:dyDescent="0.25">
      <c r="B463" s="22" t="s">
        <v>12</v>
      </c>
      <c r="C463" s="11"/>
      <c r="D463" s="11"/>
      <c r="E463" s="11"/>
      <c r="F463" s="11"/>
      <c r="G463" s="11"/>
      <c r="H463" s="11"/>
      <c r="I463" s="11"/>
    </row>
    <row r="464" spans="2:9" s="24" customFormat="1" ht="13.8" x14ac:dyDescent="0.25">
      <c r="B464" s="25"/>
      <c r="C464" s="26"/>
      <c r="D464" s="26"/>
      <c r="E464" s="26"/>
      <c r="F464" s="26"/>
      <c r="G464" s="26"/>
      <c r="H464" s="26"/>
      <c r="I464" s="26"/>
    </row>
    <row r="465" spans="2:9" x14ac:dyDescent="0.25">
      <c r="B465" s="15" t="s">
        <v>87</v>
      </c>
      <c r="C465" s="11">
        <f t="shared" ref="C465:I465" si="37">SUM(C466:C477)</f>
        <v>0</v>
      </c>
      <c r="D465" s="11">
        <f t="shared" si="37"/>
        <v>0</v>
      </c>
      <c r="E465" s="11">
        <f t="shared" si="37"/>
        <v>0</v>
      </c>
      <c r="F465" s="11">
        <f t="shared" si="37"/>
        <v>0</v>
      </c>
      <c r="G465" s="11">
        <f t="shared" si="37"/>
        <v>0</v>
      </c>
      <c r="H465" s="11">
        <f t="shared" si="37"/>
        <v>0</v>
      </c>
      <c r="I465" s="11">
        <f t="shared" si="37"/>
        <v>0</v>
      </c>
    </row>
    <row r="466" spans="2:9" x14ac:dyDescent="0.25">
      <c r="B466" s="22" t="s">
        <v>1</v>
      </c>
      <c r="C466" s="11"/>
      <c r="D466" s="11"/>
      <c r="E466" s="11"/>
      <c r="F466" s="11"/>
      <c r="G466" s="11"/>
      <c r="H466" s="11"/>
      <c r="I466" s="11"/>
    </row>
    <row r="467" spans="2:9" x14ac:dyDescent="0.25">
      <c r="B467" s="22" t="s">
        <v>2</v>
      </c>
      <c r="C467" s="11"/>
      <c r="D467" s="11"/>
      <c r="E467" s="11"/>
      <c r="F467" s="11"/>
      <c r="G467" s="11"/>
      <c r="H467" s="11"/>
      <c r="I467" s="11"/>
    </row>
    <row r="468" spans="2:9" x14ac:dyDescent="0.25">
      <c r="B468" s="22" t="s">
        <v>3</v>
      </c>
      <c r="C468" s="11"/>
      <c r="D468" s="11"/>
      <c r="E468" s="11"/>
      <c r="F468" s="11"/>
      <c r="G468" s="11"/>
      <c r="H468" s="11"/>
      <c r="I468" s="11"/>
    </row>
    <row r="469" spans="2:9" x14ac:dyDescent="0.25">
      <c r="B469" s="22" t="s">
        <v>4</v>
      </c>
      <c r="C469" s="11"/>
      <c r="D469" s="11"/>
      <c r="E469" s="11"/>
      <c r="F469" s="11"/>
      <c r="G469" s="11"/>
      <c r="H469" s="11"/>
      <c r="I469" s="11"/>
    </row>
    <row r="470" spans="2:9" x14ac:dyDescent="0.25">
      <c r="B470" s="22" t="s">
        <v>5</v>
      </c>
      <c r="C470" s="11"/>
      <c r="D470" s="11"/>
      <c r="E470" s="11"/>
      <c r="F470" s="11"/>
      <c r="G470" s="11"/>
      <c r="H470" s="11"/>
      <c r="I470" s="11"/>
    </row>
    <row r="471" spans="2:9" x14ac:dyDescent="0.25">
      <c r="B471" s="22" t="s">
        <v>6</v>
      </c>
      <c r="C471" s="11"/>
      <c r="D471" s="11"/>
      <c r="E471" s="11"/>
      <c r="F471" s="11"/>
      <c r="G471" s="11"/>
      <c r="H471" s="11"/>
      <c r="I471" s="11"/>
    </row>
    <row r="472" spans="2:9" x14ac:dyDescent="0.25">
      <c r="B472" s="22" t="s">
        <v>7</v>
      </c>
      <c r="C472" s="11"/>
      <c r="D472" s="11"/>
      <c r="E472" s="11"/>
      <c r="F472" s="11"/>
      <c r="G472" s="11"/>
      <c r="H472" s="11"/>
      <c r="I472" s="11"/>
    </row>
    <row r="473" spans="2:9" x14ac:dyDescent="0.25">
      <c r="B473" s="22" t="s">
        <v>8</v>
      </c>
      <c r="C473" s="11"/>
      <c r="D473" s="11"/>
      <c r="E473" s="11"/>
      <c r="F473" s="11"/>
      <c r="G473" s="11"/>
      <c r="H473" s="11"/>
      <c r="I473" s="11"/>
    </row>
    <row r="474" spans="2:9" x14ac:dyDescent="0.25">
      <c r="B474" s="22" t="s">
        <v>9</v>
      </c>
      <c r="C474" s="11"/>
      <c r="D474" s="11"/>
      <c r="E474" s="11"/>
      <c r="F474" s="11"/>
      <c r="G474" s="11"/>
      <c r="H474" s="11"/>
      <c r="I474" s="11"/>
    </row>
    <row r="475" spans="2:9" x14ac:dyDescent="0.25">
      <c r="B475" s="22" t="s">
        <v>10</v>
      </c>
      <c r="C475" s="11"/>
      <c r="D475" s="11"/>
      <c r="E475" s="11"/>
      <c r="F475" s="11"/>
      <c r="G475" s="11"/>
      <c r="H475" s="11"/>
      <c r="I475" s="11"/>
    </row>
    <row r="476" spans="2:9" x14ac:dyDescent="0.25">
      <c r="B476" s="22" t="s">
        <v>11</v>
      </c>
      <c r="C476" s="11"/>
      <c r="D476" s="11"/>
      <c r="E476" s="11"/>
      <c r="F476" s="11"/>
      <c r="G476" s="11"/>
      <c r="H476" s="11"/>
      <c r="I476" s="11"/>
    </row>
    <row r="477" spans="2:9" x14ac:dyDescent="0.25">
      <c r="B477" s="22" t="s">
        <v>12</v>
      </c>
      <c r="C477" s="11"/>
      <c r="D477" s="11"/>
      <c r="E477" s="11"/>
      <c r="F477" s="11"/>
      <c r="G477" s="11"/>
      <c r="H477" s="11"/>
      <c r="I477" s="11"/>
    </row>
    <row r="478" spans="2:9" s="24" customFormat="1" ht="13.8" x14ac:dyDescent="0.25">
      <c r="B478" s="25"/>
      <c r="C478" s="26"/>
      <c r="D478" s="26"/>
      <c r="E478" s="26"/>
      <c r="F478" s="26"/>
      <c r="G478" s="26"/>
      <c r="H478" s="26"/>
      <c r="I478" s="26"/>
    </row>
    <row r="479" spans="2:9" x14ac:dyDescent="0.25">
      <c r="B479" s="15" t="s">
        <v>88</v>
      </c>
      <c r="C479" s="11">
        <f t="shared" ref="C479:I479" si="38">SUM(C480:C491)</f>
        <v>0</v>
      </c>
      <c r="D479" s="11">
        <f t="shared" si="38"/>
        <v>0</v>
      </c>
      <c r="E479" s="11">
        <f t="shared" si="38"/>
        <v>0</v>
      </c>
      <c r="F479" s="11">
        <f t="shared" si="38"/>
        <v>0</v>
      </c>
      <c r="G479" s="11">
        <f t="shared" si="38"/>
        <v>0</v>
      </c>
      <c r="H479" s="11">
        <f t="shared" si="38"/>
        <v>0</v>
      </c>
      <c r="I479" s="11">
        <f t="shared" si="38"/>
        <v>0</v>
      </c>
    </row>
    <row r="480" spans="2:9" x14ac:dyDescent="0.25">
      <c r="B480" s="22" t="s">
        <v>1</v>
      </c>
      <c r="C480" s="11"/>
      <c r="D480" s="11"/>
      <c r="E480" s="11"/>
      <c r="F480" s="11"/>
      <c r="G480" s="11"/>
      <c r="H480" s="11"/>
      <c r="I480" s="11"/>
    </row>
    <row r="481" spans="2:9" x14ac:dyDescent="0.25">
      <c r="B481" s="22" t="s">
        <v>2</v>
      </c>
      <c r="C481" s="11"/>
      <c r="D481" s="11"/>
      <c r="E481" s="11"/>
      <c r="F481" s="11"/>
      <c r="G481" s="11"/>
      <c r="H481" s="11"/>
      <c r="I481" s="11"/>
    </row>
    <row r="482" spans="2:9" x14ac:dyDescent="0.25">
      <c r="B482" s="22" t="s">
        <v>3</v>
      </c>
      <c r="C482" s="11"/>
      <c r="D482" s="11"/>
      <c r="E482" s="11"/>
      <c r="F482" s="11"/>
      <c r="G482" s="11"/>
      <c r="H482" s="11"/>
      <c r="I482" s="11"/>
    </row>
    <row r="483" spans="2:9" x14ac:dyDescent="0.25">
      <c r="B483" s="22" t="s">
        <v>4</v>
      </c>
      <c r="C483" s="11"/>
      <c r="D483" s="11"/>
      <c r="E483" s="11"/>
      <c r="F483" s="11"/>
      <c r="G483" s="11"/>
      <c r="H483" s="11"/>
      <c r="I483" s="11"/>
    </row>
    <row r="484" spans="2:9" x14ac:dyDescent="0.25">
      <c r="B484" s="22" t="s">
        <v>5</v>
      </c>
      <c r="C484" s="11"/>
      <c r="D484" s="11"/>
      <c r="E484" s="11"/>
      <c r="F484" s="11"/>
      <c r="G484" s="11"/>
      <c r="H484" s="11"/>
      <c r="I484" s="11"/>
    </row>
    <row r="485" spans="2:9" x14ac:dyDescent="0.25">
      <c r="B485" s="22" t="s">
        <v>6</v>
      </c>
      <c r="C485" s="11"/>
      <c r="D485" s="11"/>
      <c r="E485" s="11"/>
      <c r="F485" s="11"/>
      <c r="G485" s="11"/>
      <c r="H485" s="11"/>
      <c r="I485" s="11"/>
    </row>
    <row r="486" spans="2:9" x14ac:dyDescent="0.25">
      <c r="B486" s="22" t="s">
        <v>7</v>
      </c>
      <c r="C486" s="11"/>
      <c r="D486" s="11"/>
      <c r="E486" s="11"/>
      <c r="F486" s="11"/>
      <c r="G486" s="11"/>
      <c r="H486" s="11"/>
      <c r="I486" s="11"/>
    </row>
    <row r="487" spans="2:9" x14ac:dyDescent="0.25">
      <c r="B487" s="22" t="s">
        <v>8</v>
      </c>
      <c r="C487" s="11"/>
      <c r="D487" s="11"/>
      <c r="E487" s="11"/>
      <c r="F487" s="11"/>
      <c r="G487" s="11"/>
      <c r="H487" s="11"/>
      <c r="I487" s="11"/>
    </row>
    <row r="488" spans="2:9" x14ac:dyDescent="0.25">
      <c r="B488" s="22" t="s">
        <v>9</v>
      </c>
      <c r="C488" s="11"/>
      <c r="D488" s="11"/>
      <c r="E488" s="11"/>
      <c r="F488" s="11"/>
      <c r="G488" s="11"/>
      <c r="H488" s="11"/>
      <c r="I488" s="11"/>
    </row>
    <row r="489" spans="2:9" x14ac:dyDescent="0.25">
      <c r="B489" s="22" t="s">
        <v>10</v>
      </c>
      <c r="C489" s="11"/>
      <c r="D489" s="11"/>
      <c r="E489" s="11"/>
      <c r="F489" s="11"/>
      <c r="G489" s="11"/>
      <c r="H489" s="11"/>
      <c r="I489" s="11"/>
    </row>
    <row r="490" spans="2:9" x14ac:dyDescent="0.25">
      <c r="B490" s="22" t="s">
        <v>11</v>
      </c>
      <c r="C490" s="11"/>
      <c r="D490" s="11"/>
      <c r="E490" s="11"/>
      <c r="F490" s="11"/>
      <c r="G490" s="11"/>
      <c r="H490" s="11"/>
      <c r="I490" s="11"/>
    </row>
    <row r="491" spans="2:9" x14ac:dyDescent="0.25">
      <c r="B491" s="22" t="s">
        <v>12</v>
      </c>
      <c r="C491" s="11"/>
      <c r="D491" s="11"/>
      <c r="E491" s="11"/>
      <c r="F491" s="11"/>
      <c r="G491" s="11"/>
      <c r="H491" s="11"/>
      <c r="I491" s="11"/>
    </row>
    <row r="492" spans="2:9" s="24" customFormat="1" ht="13.8" x14ac:dyDescent="0.25">
      <c r="B492" s="25"/>
      <c r="C492" s="26"/>
      <c r="D492" s="26"/>
      <c r="E492" s="26"/>
      <c r="F492" s="26"/>
      <c r="G492" s="26"/>
      <c r="H492" s="26"/>
      <c r="I492" s="26"/>
    </row>
    <row r="493" spans="2:9" ht="27.6" x14ac:dyDescent="0.25">
      <c r="B493" s="21" t="s">
        <v>89</v>
      </c>
      <c r="C493" s="20">
        <f t="shared" ref="C493:I493" si="39">+C495+C509+C523+C537+C551+C565+C579+C593+C607</f>
        <v>0</v>
      </c>
      <c r="D493" s="20">
        <f t="shared" si="39"/>
        <v>0</v>
      </c>
      <c r="E493" s="20">
        <f t="shared" si="39"/>
        <v>0</v>
      </c>
      <c r="F493" s="20">
        <f t="shared" si="39"/>
        <v>0</v>
      </c>
      <c r="G493" s="20">
        <f t="shared" si="39"/>
        <v>0</v>
      </c>
      <c r="H493" s="20">
        <f t="shared" si="39"/>
        <v>0</v>
      </c>
      <c r="I493" s="20">
        <f t="shared" si="39"/>
        <v>0</v>
      </c>
    </row>
    <row r="494" spans="2:9" s="24" customFormat="1" ht="13.8" x14ac:dyDescent="0.25">
      <c r="B494" s="25"/>
      <c r="C494" s="26"/>
      <c r="D494" s="26"/>
      <c r="E494" s="26"/>
      <c r="F494" s="26"/>
      <c r="G494" s="26"/>
      <c r="H494" s="26"/>
      <c r="I494" s="26"/>
    </row>
    <row r="495" spans="2:9" x14ac:dyDescent="0.25">
      <c r="B495" s="15" t="s">
        <v>90</v>
      </c>
      <c r="C495" s="11">
        <f t="shared" ref="C495:I495" si="40">SUM(C496:C507)</f>
        <v>0</v>
      </c>
      <c r="D495" s="11">
        <f t="shared" si="40"/>
        <v>0</v>
      </c>
      <c r="E495" s="11">
        <f t="shared" si="40"/>
        <v>0</v>
      </c>
      <c r="F495" s="11">
        <f t="shared" si="40"/>
        <v>0</v>
      </c>
      <c r="G495" s="11">
        <f t="shared" si="40"/>
        <v>0</v>
      </c>
      <c r="H495" s="11">
        <f t="shared" si="40"/>
        <v>0</v>
      </c>
      <c r="I495" s="11">
        <f t="shared" si="40"/>
        <v>0</v>
      </c>
    </row>
    <row r="496" spans="2:9" x14ac:dyDescent="0.25">
      <c r="B496" s="22" t="s">
        <v>1</v>
      </c>
      <c r="C496" s="11"/>
      <c r="D496" s="11"/>
      <c r="E496" s="11"/>
      <c r="F496" s="11"/>
      <c r="G496" s="11"/>
      <c r="H496" s="11"/>
      <c r="I496" s="11"/>
    </row>
    <row r="497" spans="2:9" x14ac:dyDescent="0.25">
      <c r="B497" s="22" t="s">
        <v>2</v>
      </c>
      <c r="C497" s="11"/>
      <c r="D497" s="11"/>
      <c r="E497" s="11"/>
      <c r="F497" s="11"/>
      <c r="G497" s="11"/>
      <c r="H497" s="11"/>
      <c r="I497" s="11"/>
    </row>
    <row r="498" spans="2:9" x14ac:dyDescent="0.25">
      <c r="B498" s="22" t="s">
        <v>3</v>
      </c>
      <c r="C498" s="11"/>
      <c r="D498" s="11"/>
      <c r="E498" s="11"/>
      <c r="F498" s="11"/>
      <c r="G498" s="11"/>
      <c r="H498" s="11"/>
      <c r="I498" s="11"/>
    </row>
    <row r="499" spans="2:9" x14ac:dyDescent="0.25">
      <c r="B499" s="22" t="s">
        <v>4</v>
      </c>
      <c r="C499" s="11"/>
      <c r="D499" s="11"/>
      <c r="E499" s="11"/>
      <c r="F499" s="11"/>
      <c r="G499" s="11"/>
      <c r="H499" s="11"/>
      <c r="I499" s="11"/>
    </row>
    <row r="500" spans="2:9" x14ac:dyDescent="0.25">
      <c r="B500" s="22" t="s">
        <v>5</v>
      </c>
      <c r="C500" s="11"/>
      <c r="D500" s="11"/>
      <c r="E500" s="11"/>
      <c r="F500" s="11"/>
      <c r="G500" s="11"/>
      <c r="H500" s="11"/>
      <c r="I500" s="11"/>
    </row>
    <row r="501" spans="2:9" x14ac:dyDescent="0.25">
      <c r="B501" s="22" t="s">
        <v>6</v>
      </c>
      <c r="C501" s="11"/>
      <c r="D501" s="11"/>
      <c r="E501" s="11"/>
      <c r="F501" s="11"/>
      <c r="G501" s="11"/>
      <c r="H501" s="11"/>
      <c r="I501" s="11"/>
    </row>
    <row r="502" spans="2:9" x14ac:dyDescent="0.25">
      <c r="B502" s="22" t="s">
        <v>7</v>
      </c>
      <c r="C502" s="11"/>
      <c r="D502" s="11"/>
      <c r="E502" s="11"/>
      <c r="F502" s="11"/>
      <c r="G502" s="11"/>
      <c r="H502" s="11"/>
      <c r="I502" s="11"/>
    </row>
    <row r="503" spans="2:9" x14ac:dyDescent="0.25">
      <c r="B503" s="22" t="s">
        <v>8</v>
      </c>
      <c r="C503" s="11"/>
      <c r="D503" s="11"/>
      <c r="E503" s="11"/>
      <c r="F503" s="11"/>
      <c r="G503" s="11"/>
      <c r="H503" s="11"/>
      <c r="I503" s="11"/>
    </row>
    <row r="504" spans="2:9" x14ac:dyDescent="0.25">
      <c r="B504" s="22" t="s">
        <v>9</v>
      </c>
      <c r="C504" s="11"/>
      <c r="D504" s="11"/>
      <c r="E504" s="11"/>
      <c r="F504" s="11"/>
      <c r="G504" s="11"/>
      <c r="H504" s="11"/>
      <c r="I504" s="11"/>
    </row>
    <row r="505" spans="2:9" x14ac:dyDescent="0.25">
      <c r="B505" s="22" t="s">
        <v>10</v>
      </c>
      <c r="C505" s="11"/>
      <c r="D505" s="11"/>
      <c r="E505" s="11"/>
      <c r="F505" s="11"/>
      <c r="G505" s="11"/>
      <c r="H505" s="11"/>
      <c r="I505" s="11"/>
    </row>
    <row r="506" spans="2:9" x14ac:dyDescent="0.25">
      <c r="B506" s="22" t="s">
        <v>11</v>
      </c>
      <c r="C506" s="11"/>
      <c r="D506" s="11"/>
      <c r="E506" s="11"/>
      <c r="F506" s="11"/>
      <c r="G506" s="11"/>
      <c r="H506" s="11"/>
      <c r="I506" s="11"/>
    </row>
    <row r="507" spans="2:9" x14ac:dyDescent="0.25">
      <c r="B507" s="22" t="s">
        <v>12</v>
      </c>
      <c r="C507" s="11"/>
      <c r="D507" s="11"/>
      <c r="E507" s="11"/>
      <c r="F507" s="11"/>
      <c r="G507" s="11"/>
      <c r="H507" s="11"/>
      <c r="I507" s="11"/>
    </row>
    <row r="508" spans="2:9" s="24" customFormat="1" ht="13.8" x14ac:dyDescent="0.25">
      <c r="B508" s="25"/>
      <c r="C508" s="26"/>
      <c r="D508" s="26"/>
      <c r="E508" s="26"/>
      <c r="F508" s="26"/>
      <c r="G508" s="26"/>
      <c r="H508" s="26"/>
      <c r="I508" s="26"/>
    </row>
    <row r="509" spans="2:9" ht="26.4" x14ac:dyDescent="0.25">
      <c r="B509" s="15" t="s">
        <v>91</v>
      </c>
      <c r="C509" s="11">
        <f t="shared" ref="C509:I509" si="41">SUM(C510:C521)</f>
        <v>0</v>
      </c>
      <c r="D509" s="11">
        <f t="shared" si="41"/>
        <v>0</v>
      </c>
      <c r="E509" s="11">
        <f t="shared" si="41"/>
        <v>0</v>
      </c>
      <c r="F509" s="11">
        <f t="shared" si="41"/>
        <v>0</v>
      </c>
      <c r="G509" s="11">
        <f t="shared" si="41"/>
        <v>0</v>
      </c>
      <c r="H509" s="11">
        <f t="shared" si="41"/>
        <v>0</v>
      </c>
      <c r="I509" s="11">
        <f t="shared" si="41"/>
        <v>0</v>
      </c>
    </row>
    <row r="510" spans="2:9" x14ac:dyDescent="0.25">
      <c r="B510" s="22" t="s">
        <v>1</v>
      </c>
      <c r="C510" s="11"/>
      <c r="D510" s="11"/>
      <c r="E510" s="11"/>
      <c r="F510" s="11"/>
      <c r="G510" s="11"/>
      <c r="H510" s="11"/>
      <c r="I510" s="11"/>
    </row>
    <row r="511" spans="2:9" x14ac:dyDescent="0.25">
      <c r="B511" s="22" t="s">
        <v>2</v>
      </c>
      <c r="C511" s="11"/>
      <c r="D511" s="11"/>
      <c r="E511" s="11"/>
      <c r="F511" s="11"/>
      <c r="G511" s="11"/>
      <c r="H511" s="11"/>
      <c r="I511" s="11"/>
    </row>
    <row r="512" spans="2:9" x14ac:dyDescent="0.25">
      <c r="B512" s="22" t="s">
        <v>3</v>
      </c>
      <c r="C512" s="11"/>
      <c r="D512" s="11"/>
      <c r="E512" s="11"/>
      <c r="F512" s="11"/>
      <c r="G512" s="11"/>
      <c r="H512" s="11"/>
      <c r="I512" s="11"/>
    </row>
    <row r="513" spans="2:9" x14ac:dyDescent="0.25">
      <c r="B513" s="22" t="s">
        <v>4</v>
      </c>
      <c r="C513" s="11"/>
      <c r="D513" s="11"/>
      <c r="E513" s="11"/>
      <c r="F513" s="11"/>
      <c r="G513" s="11"/>
      <c r="H513" s="11"/>
      <c r="I513" s="11"/>
    </row>
    <row r="514" spans="2:9" x14ac:dyDescent="0.25">
      <c r="B514" s="22" t="s">
        <v>5</v>
      </c>
      <c r="C514" s="11"/>
      <c r="D514" s="11"/>
      <c r="E514" s="11"/>
      <c r="F514" s="11"/>
      <c r="G514" s="11"/>
      <c r="H514" s="11"/>
      <c r="I514" s="11"/>
    </row>
    <row r="515" spans="2:9" x14ac:dyDescent="0.25">
      <c r="B515" s="22" t="s">
        <v>6</v>
      </c>
      <c r="C515" s="11"/>
      <c r="D515" s="11"/>
      <c r="E515" s="11"/>
      <c r="F515" s="11"/>
      <c r="G515" s="11"/>
      <c r="H515" s="11"/>
      <c r="I515" s="11"/>
    </row>
    <row r="516" spans="2:9" x14ac:dyDescent="0.25">
      <c r="B516" s="22" t="s">
        <v>7</v>
      </c>
      <c r="C516" s="11"/>
      <c r="D516" s="11"/>
      <c r="E516" s="11"/>
      <c r="F516" s="11"/>
      <c r="G516" s="11"/>
      <c r="H516" s="11"/>
      <c r="I516" s="11"/>
    </row>
    <row r="517" spans="2:9" x14ac:dyDescent="0.25">
      <c r="B517" s="22" t="s">
        <v>8</v>
      </c>
      <c r="C517" s="11"/>
      <c r="D517" s="11"/>
      <c r="E517" s="11"/>
      <c r="F517" s="11"/>
      <c r="G517" s="11"/>
      <c r="H517" s="11"/>
      <c r="I517" s="11"/>
    </row>
    <row r="518" spans="2:9" x14ac:dyDescent="0.25">
      <c r="B518" s="22" t="s">
        <v>9</v>
      </c>
      <c r="C518" s="11"/>
      <c r="D518" s="11"/>
      <c r="E518" s="11"/>
      <c r="F518" s="11"/>
      <c r="G518" s="11"/>
      <c r="H518" s="11"/>
      <c r="I518" s="11"/>
    </row>
    <row r="519" spans="2:9" x14ac:dyDescent="0.25">
      <c r="B519" s="22" t="s">
        <v>10</v>
      </c>
      <c r="C519" s="11"/>
      <c r="D519" s="11"/>
      <c r="E519" s="11"/>
      <c r="F519" s="11"/>
      <c r="G519" s="11"/>
      <c r="H519" s="11"/>
      <c r="I519" s="11"/>
    </row>
    <row r="520" spans="2:9" x14ac:dyDescent="0.25">
      <c r="B520" s="22" t="s">
        <v>11</v>
      </c>
      <c r="C520" s="11"/>
      <c r="D520" s="11"/>
      <c r="E520" s="11"/>
      <c r="F520" s="11"/>
      <c r="G520" s="11"/>
      <c r="H520" s="11"/>
      <c r="I520" s="11"/>
    </row>
    <row r="521" spans="2:9" x14ac:dyDescent="0.25">
      <c r="B521" s="22" t="s">
        <v>12</v>
      </c>
      <c r="C521" s="11"/>
      <c r="D521" s="11"/>
      <c r="E521" s="11"/>
      <c r="F521" s="11"/>
      <c r="G521" s="11"/>
      <c r="H521" s="11"/>
      <c r="I521" s="11"/>
    </row>
    <row r="522" spans="2:9" s="24" customFormat="1" ht="13.8" x14ac:dyDescent="0.25">
      <c r="B522" s="25"/>
      <c r="C522" s="26"/>
      <c r="D522" s="26"/>
      <c r="E522" s="26"/>
      <c r="F522" s="26"/>
      <c r="G522" s="26"/>
      <c r="H522" s="26"/>
      <c r="I522" s="26"/>
    </row>
    <row r="523" spans="2:9" ht="26.4" x14ac:dyDescent="0.25">
      <c r="B523" s="15" t="s">
        <v>92</v>
      </c>
      <c r="C523" s="11">
        <f t="shared" ref="C523:I523" si="42">SUM(C524:C535)</f>
        <v>0</v>
      </c>
      <c r="D523" s="11">
        <f t="shared" si="42"/>
        <v>0</v>
      </c>
      <c r="E523" s="11">
        <f t="shared" si="42"/>
        <v>0</v>
      </c>
      <c r="F523" s="11">
        <f t="shared" si="42"/>
        <v>0</v>
      </c>
      <c r="G523" s="11">
        <f t="shared" si="42"/>
        <v>0</v>
      </c>
      <c r="H523" s="11">
        <f t="shared" si="42"/>
        <v>0</v>
      </c>
      <c r="I523" s="11">
        <f t="shared" si="42"/>
        <v>0</v>
      </c>
    </row>
    <row r="524" spans="2:9" x14ac:dyDescent="0.25">
      <c r="B524" s="22" t="s">
        <v>1</v>
      </c>
      <c r="C524" s="11"/>
      <c r="D524" s="11"/>
      <c r="E524" s="11"/>
      <c r="F524" s="11"/>
      <c r="G524" s="11"/>
      <c r="H524" s="11"/>
      <c r="I524" s="11"/>
    </row>
    <row r="525" spans="2:9" x14ac:dyDescent="0.25">
      <c r="B525" s="22" t="s">
        <v>2</v>
      </c>
      <c r="C525" s="11"/>
      <c r="D525" s="11"/>
      <c r="E525" s="11"/>
      <c r="F525" s="11"/>
      <c r="G525" s="11"/>
      <c r="H525" s="11"/>
      <c r="I525" s="11"/>
    </row>
    <row r="526" spans="2:9" x14ac:dyDescent="0.25">
      <c r="B526" s="22" t="s">
        <v>3</v>
      </c>
      <c r="C526" s="11"/>
      <c r="D526" s="11"/>
      <c r="E526" s="11"/>
      <c r="F526" s="11"/>
      <c r="G526" s="11"/>
      <c r="H526" s="11"/>
      <c r="I526" s="11"/>
    </row>
    <row r="527" spans="2:9" x14ac:dyDescent="0.25">
      <c r="B527" s="22" t="s">
        <v>4</v>
      </c>
      <c r="C527" s="11"/>
      <c r="D527" s="11"/>
      <c r="E527" s="11"/>
      <c r="F527" s="11"/>
      <c r="G527" s="11"/>
      <c r="H527" s="11"/>
      <c r="I527" s="11"/>
    </row>
    <row r="528" spans="2:9" x14ac:dyDescent="0.25">
      <c r="B528" s="22" t="s">
        <v>5</v>
      </c>
      <c r="C528" s="11"/>
      <c r="D528" s="11"/>
      <c r="E528" s="11"/>
      <c r="F528" s="11"/>
      <c r="G528" s="11"/>
      <c r="H528" s="11"/>
      <c r="I528" s="11"/>
    </row>
    <row r="529" spans="2:9" x14ac:dyDescent="0.25">
      <c r="B529" s="22" t="s">
        <v>6</v>
      </c>
      <c r="C529" s="11"/>
      <c r="D529" s="11"/>
      <c r="E529" s="11"/>
      <c r="F529" s="11"/>
      <c r="G529" s="11"/>
      <c r="H529" s="11"/>
      <c r="I529" s="11"/>
    </row>
    <row r="530" spans="2:9" x14ac:dyDescent="0.25">
      <c r="B530" s="22" t="s">
        <v>7</v>
      </c>
      <c r="C530" s="11"/>
      <c r="D530" s="11"/>
      <c r="E530" s="11"/>
      <c r="F530" s="11"/>
      <c r="G530" s="11"/>
      <c r="H530" s="11"/>
      <c r="I530" s="11"/>
    </row>
    <row r="531" spans="2:9" x14ac:dyDescent="0.25">
      <c r="B531" s="22" t="s">
        <v>8</v>
      </c>
      <c r="C531" s="11"/>
      <c r="D531" s="11"/>
      <c r="E531" s="11"/>
      <c r="F531" s="11"/>
      <c r="G531" s="11"/>
      <c r="H531" s="11"/>
      <c r="I531" s="11"/>
    </row>
    <row r="532" spans="2:9" x14ac:dyDescent="0.25">
      <c r="B532" s="22" t="s">
        <v>9</v>
      </c>
      <c r="C532" s="11"/>
      <c r="D532" s="11"/>
      <c r="E532" s="11"/>
      <c r="F532" s="11"/>
      <c r="G532" s="11"/>
      <c r="H532" s="11"/>
      <c r="I532" s="11"/>
    </row>
    <row r="533" spans="2:9" x14ac:dyDescent="0.25">
      <c r="B533" s="22" t="s">
        <v>10</v>
      </c>
      <c r="C533" s="11"/>
      <c r="D533" s="11"/>
      <c r="E533" s="11"/>
      <c r="F533" s="11"/>
      <c r="G533" s="11"/>
      <c r="H533" s="11"/>
      <c r="I533" s="11"/>
    </row>
    <row r="534" spans="2:9" x14ac:dyDescent="0.25">
      <c r="B534" s="22" t="s">
        <v>11</v>
      </c>
      <c r="C534" s="11"/>
      <c r="D534" s="11"/>
      <c r="E534" s="11"/>
      <c r="F534" s="11"/>
      <c r="G534" s="11"/>
      <c r="H534" s="11"/>
      <c r="I534" s="11"/>
    </row>
    <row r="535" spans="2:9" x14ac:dyDescent="0.25">
      <c r="B535" s="22" t="s">
        <v>12</v>
      </c>
      <c r="C535" s="11"/>
      <c r="D535" s="11"/>
      <c r="E535" s="11"/>
      <c r="F535" s="11"/>
      <c r="G535" s="11"/>
      <c r="H535" s="11"/>
      <c r="I535" s="11"/>
    </row>
    <row r="536" spans="2:9" s="24" customFormat="1" ht="13.8" x14ac:dyDescent="0.25">
      <c r="B536" s="25"/>
      <c r="C536" s="26"/>
      <c r="D536" s="26"/>
      <c r="E536" s="26"/>
      <c r="F536" s="26"/>
      <c r="G536" s="26"/>
      <c r="H536" s="26"/>
      <c r="I536" s="26"/>
    </row>
    <row r="537" spans="2:9" x14ac:dyDescent="0.25">
      <c r="B537" s="15" t="s">
        <v>93</v>
      </c>
      <c r="C537" s="11">
        <f t="shared" ref="C537:I537" si="43">SUM(C538:C549)</f>
        <v>0</v>
      </c>
      <c r="D537" s="11">
        <f t="shared" si="43"/>
        <v>0</v>
      </c>
      <c r="E537" s="11">
        <f t="shared" si="43"/>
        <v>0</v>
      </c>
      <c r="F537" s="11">
        <f t="shared" si="43"/>
        <v>0</v>
      </c>
      <c r="G537" s="11">
        <f t="shared" si="43"/>
        <v>0</v>
      </c>
      <c r="H537" s="11">
        <f t="shared" si="43"/>
        <v>0</v>
      </c>
      <c r="I537" s="11">
        <f t="shared" si="43"/>
        <v>0</v>
      </c>
    </row>
    <row r="538" spans="2:9" x14ac:dyDescent="0.25">
      <c r="B538" s="22" t="s">
        <v>1</v>
      </c>
      <c r="C538" s="11"/>
      <c r="D538" s="11"/>
      <c r="E538" s="11"/>
      <c r="F538" s="11"/>
      <c r="G538" s="11"/>
      <c r="H538" s="11"/>
      <c r="I538" s="11"/>
    </row>
    <row r="539" spans="2:9" x14ac:dyDescent="0.25">
      <c r="B539" s="22" t="s">
        <v>2</v>
      </c>
      <c r="C539" s="11"/>
      <c r="D539" s="11"/>
      <c r="E539" s="11"/>
      <c r="F539" s="11"/>
      <c r="G539" s="11"/>
      <c r="H539" s="11"/>
      <c r="I539" s="11"/>
    </row>
    <row r="540" spans="2:9" x14ac:dyDescent="0.25">
      <c r="B540" s="22" t="s">
        <v>3</v>
      </c>
      <c r="C540" s="11"/>
      <c r="D540" s="11"/>
      <c r="E540" s="11"/>
      <c r="F540" s="11"/>
      <c r="G540" s="11"/>
      <c r="H540" s="11"/>
      <c r="I540" s="11"/>
    </row>
    <row r="541" spans="2:9" x14ac:dyDescent="0.25">
      <c r="B541" s="22" t="s">
        <v>4</v>
      </c>
      <c r="C541" s="11"/>
      <c r="D541" s="11"/>
      <c r="E541" s="11"/>
      <c r="F541" s="11"/>
      <c r="G541" s="11"/>
      <c r="H541" s="11"/>
      <c r="I541" s="11"/>
    </row>
    <row r="542" spans="2:9" x14ac:dyDescent="0.25">
      <c r="B542" s="22" t="s">
        <v>5</v>
      </c>
      <c r="C542" s="11"/>
      <c r="D542" s="11"/>
      <c r="E542" s="11"/>
      <c r="F542" s="11"/>
      <c r="G542" s="11"/>
      <c r="H542" s="11"/>
      <c r="I542" s="11"/>
    </row>
    <row r="543" spans="2:9" x14ac:dyDescent="0.25">
      <c r="B543" s="22" t="s">
        <v>6</v>
      </c>
      <c r="C543" s="11"/>
      <c r="D543" s="11"/>
      <c r="E543" s="11"/>
      <c r="F543" s="11"/>
      <c r="G543" s="11"/>
      <c r="H543" s="11"/>
      <c r="I543" s="11"/>
    </row>
    <row r="544" spans="2:9" x14ac:dyDescent="0.25">
      <c r="B544" s="22" t="s">
        <v>7</v>
      </c>
      <c r="C544" s="11"/>
      <c r="D544" s="11"/>
      <c r="E544" s="11"/>
      <c r="F544" s="11"/>
      <c r="G544" s="11"/>
      <c r="H544" s="11"/>
      <c r="I544" s="11"/>
    </row>
    <row r="545" spans="2:9" x14ac:dyDescent="0.25">
      <c r="B545" s="22" t="s">
        <v>8</v>
      </c>
      <c r="C545" s="11"/>
      <c r="D545" s="11"/>
      <c r="E545" s="11"/>
      <c r="F545" s="11"/>
      <c r="G545" s="11"/>
      <c r="H545" s="11"/>
      <c r="I545" s="11"/>
    </row>
    <row r="546" spans="2:9" x14ac:dyDescent="0.25">
      <c r="B546" s="22" t="s">
        <v>9</v>
      </c>
      <c r="C546" s="11"/>
      <c r="D546" s="11"/>
      <c r="E546" s="11"/>
      <c r="F546" s="11"/>
      <c r="G546" s="11"/>
      <c r="H546" s="11"/>
      <c r="I546" s="11"/>
    </row>
    <row r="547" spans="2:9" x14ac:dyDescent="0.25">
      <c r="B547" s="22" t="s">
        <v>10</v>
      </c>
      <c r="C547" s="11"/>
      <c r="D547" s="11"/>
      <c r="E547" s="11"/>
      <c r="F547" s="11"/>
      <c r="G547" s="11"/>
      <c r="H547" s="11"/>
      <c r="I547" s="11"/>
    </row>
    <row r="548" spans="2:9" x14ac:dyDescent="0.25">
      <c r="B548" s="22" t="s">
        <v>11</v>
      </c>
      <c r="C548" s="11"/>
      <c r="D548" s="11"/>
      <c r="E548" s="11"/>
      <c r="F548" s="11"/>
      <c r="G548" s="11"/>
      <c r="H548" s="11"/>
      <c r="I548" s="11"/>
    </row>
    <row r="549" spans="2:9" x14ac:dyDescent="0.25">
      <c r="B549" s="22" t="s">
        <v>12</v>
      </c>
      <c r="C549" s="11"/>
      <c r="D549" s="11"/>
      <c r="E549" s="11"/>
      <c r="F549" s="11"/>
      <c r="G549" s="11"/>
      <c r="H549" s="11"/>
      <c r="I549" s="11"/>
    </row>
    <row r="550" spans="2:9" s="24" customFormat="1" ht="13.8" x14ac:dyDescent="0.25">
      <c r="B550" s="25"/>
      <c r="C550" s="26"/>
      <c r="D550" s="26"/>
      <c r="E550" s="26"/>
      <c r="F550" s="26"/>
      <c r="G550" s="26"/>
      <c r="H550" s="26"/>
      <c r="I550" s="26"/>
    </row>
    <row r="551" spans="2:9" x14ac:dyDescent="0.25">
      <c r="B551" s="15" t="s">
        <v>94</v>
      </c>
      <c r="C551" s="11">
        <f t="shared" ref="C551:I551" si="44">SUM(C552:C563)</f>
        <v>0</v>
      </c>
      <c r="D551" s="11">
        <f t="shared" si="44"/>
        <v>0</v>
      </c>
      <c r="E551" s="11">
        <f t="shared" si="44"/>
        <v>0</v>
      </c>
      <c r="F551" s="11">
        <f t="shared" si="44"/>
        <v>0</v>
      </c>
      <c r="G551" s="11">
        <f t="shared" si="44"/>
        <v>0</v>
      </c>
      <c r="H551" s="11">
        <f t="shared" si="44"/>
        <v>0</v>
      </c>
      <c r="I551" s="11">
        <f t="shared" si="44"/>
        <v>0</v>
      </c>
    </row>
    <row r="552" spans="2:9" x14ac:dyDescent="0.25">
      <c r="B552" s="22" t="s">
        <v>1</v>
      </c>
      <c r="C552" s="11"/>
      <c r="D552" s="11"/>
      <c r="E552" s="11"/>
      <c r="F552" s="11"/>
      <c r="G552" s="11"/>
      <c r="H552" s="11"/>
      <c r="I552" s="11"/>
    </row>
    <row r="553" spans="2:9" x14ac:dyDescent="0.25">
      <c r="B553" s="22" t="s">
        <v>2</v>
      </c>
      <c r="C553" s="11"/>
      <c r="D553" s="11"/>
      <c r="E553" s="11"/>
      <c r="F553" s="11"/>
      <c r="G553" s="11"/>
      <c r="H553" s="11"/>
      <c r="I553" s="11"/>
    </row>
    <row r="554" spans="2:9" x14ac:dyDescent="0.25">
      <c r="B554" s="22" t="s">
        <v>3</v>
      </c>
      <c r="C554" s="11"/>
      <c r="D554" s="11"/>
      <c r="E554" s="11"/>
      <c r="F554" s="11"/>
      <c r="G554" s="11"/>
      <c r="H554" s="11"/>
      <c r="I554" s="11"/>
    </row>
    <row r="555" spans="2:9" x14ac:dyDescent="0.25">
      <c r="B555" s="22" t="s">
        <v>4</v>
      </c>
      <c r="C555" s="11"/>
      <c r="D555" s="11"/>
      <c r="E555" s="11"/>
      <c r="F555" s="11"/>
      <c r="G555" s="11"/>
      <c r="H555" s="11"/>
      <c r="I555" s="11"/>
    </row>
    <row r="556" spans="2:9" x14ac:dyDescent="0.25">
      <c r="B556" s="22" t="s">
        <v>5</v>
      </c>
      <c r="C556" s="11"/>
      <c r="D556" s="11"/>
      <c r="E556" s="11"/>
      <c r="F556" s="11"/>
      <c r="G556" s="11"/>
      <c r="H556" s="11"/>
      <c r="I556" s="11"/>
    </row>
    <row r="557" spans="2:9" x14ac:dyDescent="0.25">
      <c r="B557" s="22" t="s">
        <v>6</v>
      </c>
      <c r="C557" s="11"/>
      <c r="D557" s="11"/>
      <c r="E557" s="11"/>
      <c r="F557" s="11"/>
      <c r="G557" s="11"/>
      <c r="H557" s="11"/>
      <c r="I557" s="11"/>
    </row>
    <row r="558" spans="2:9" x14ac:dyDescent="0.25">
      <c r="B558" s="22" t="s">
        <v>7</v>
      </c>
      <c r="C558" s="11"/>
      <c r="D558" s="11"/>
      <c r="E558" s="11"/>
      <c r="F558" s="11"/>
      <c r="G558" s="11"/>
      <c r="H558" s="11"/>
      <c r="I558" s="11"/>
    </row>
    <row r="559" spans="2:9" x14ac:dyDescent="0.25">
      <c r="B559" s="22" t="s">
        <v>8</v>
      </c>
      <c r="C559" s="11"/>
      <c r="D559" s="11"/>
      <c r="E559" s="11"/>
      <c r="F559" s="11"/>
      <c r="G559" s="11"/>
      <c r="H559" s="11"/>
      <c r="I559" s="11"/>
    </row>
    <row r="560" spans="2:9" x14ac:dyDescent="0.25">
      <c r="B560" s="22" t="s">
        <v>9</v>
      </c>
      <c r="C560" s="11"/>
      <c r="D560" s="11"/>
      <c r="E560" s="11"/>
      <c r="F560" s="11"/>
      <c r="G560" s="11"/>
      <c r="H560" s="11"/>
      <c r="I560" s="11"/>
    </row>
    <row r="561" spans="2:9" x14ac:dyDescent="0.25">
      <c r="B561" s="22" t="s">
        <v>10</v>
      </c>
      <c r="C561" s="11"/>
      <c r="D561" s="11"/>
      <c r="E561" s="11"/>
      <c r="F561" s="11"/>
      <c r="G561" s="11"/>
      <c r="H561" s="11"/>
      <c r="I561" s="11"/>
    </row>
    <row r="562" spans="2:9" x14ac:dyDescent="0.25">
      <c r="B562" s="22" t="s">
        <v>11</v>
      </c>
      <c r="C562" s="11"/>
      <c r="D562" s="11"/>
      <c r="E562" s="11"/>
      <c r="F562" s="11"/>
      <c r="G562" s="11"/>
      <c r="H562" s="11"/>
      <c r="I562" s="11"/>
    </row>
    <row r="563" spans="2:9" x14ac:dyDescent="0.25">
      <c r="B563" s="22" t="s">
        <v>12</v>
      </c>
      <c r="C563" s="11"/>
      <c r="D563" s="11"/>
      <c r="E563" s="11"/>
      <c r="F563" s="11"/>
      <c r="G563" s="11"/>
      <c r="H563" s="11"/>
      <c r="I563" s="11"/>
    </row>
    <row r="564" spans="2:9" s="24" customFormat="1" ht="13.8" x14ac:dyDescent="0.25">
      <c r="B564" s="25"/>
      <c r="C564" s="26"/>
      <c r="D564" s="26"/>
      <c r="E564" s="26"/>
      <c r="F564" s="26"/>
      <c r="G564" s="26"/>
      <c r="H564" s="26"/>
      <c r="I564" s="26"/>
    </row>
    <row r="565" spans="2:9" x14ac:dyDescent="0.25">
      <c r="B565" s="15" t="s">
        <v>95</v>
      </c>
      <c r="C565" s="11">
        <f t="shared" ref="C565:I565" si="45">SUM(C566:C577)</f>
        <v>0</v>
      </c>
      <c r="D565" s="11">
        <f t="shared" si="45"/>
        <v>0</v>
      </c>
      <c r="E565" s="11">
        <f t="shared" si="45"/>
        <v>0</v>
      </c>
      <c r="F565" s="11">
        <f t="shared" si="45"/>
        <v>0</v>
      </c>
      <c r="G565" s="11">
        <f t="shared" si="45"/>
        <v>0</v>
      </c>
      <c r="H565" s="11">
        <f t="shared" si="45"/>
        <v>0</v>
      </c>
      <c r="I565" s="11">
        <f t="shared" si="45"/>
        <v>0</v>
      </c>
    </row>
    <row r="566" spans="2:9" x14ac:dyDescent="0.25">
      <c r="B566" s="22" t="s">
        <v>1</v>
      </c>
      <c r="C566" s="11"/>
      <c r="D566" s="11"/>
      <c r="E566" s="11"/>
      <c r="F566" s="11"/>
      <c r="G566" s="11"/>
      <c r="H566" s="11"/>
      <c r="I566" s="11"/>
    </row>
    <row r="567" spans="2:9" x14ac:dyDescent="0.25">
      <c r="B567" s="22" t="s">
        <v>2</v>
      </c>
      <c r="C567" s="11"/>
      <c r="D567" s="11"/>
      <c r="E567" s="11"/>
      <c r="F567" s="11"/>
      <c r="G567" s="11"/>
      <c r="H567" s="11"/>
      <c r="I567" s="11"/>
    </row>
    <row r="568" spans="2:9" x14ac:dyDescent="0.25">
      <c r="B568" s="22" t="s">
        <v>3</v>
      </c>
      <c r="C568" s="11"/>
      <c r="D568" s="11"/>
      <c r="E568" s="11"/>
      <c r="F568" s="11"/>
      <c r="G568" s="11"/>
      <c r="H568" s="11"/>
      <c r="I568" s="11"/>
    </row>
    <row r="569" spans="2:9" x14ac:dyDescent="0.25">
      <c r="B569" s="22" t="s">
        <v>4</v>
      </c>
      <c r="C569" s="11"/>
      <c r="D569" s="11"/>
      <c r="E569" s="11"/>
      <c r="F569" s="11"/>
      <c r="G569" s="11"/>
      <c r="H569" s="11"/>
      <c r="I569" s="11"/>
    </row>
    <row r="570" spans="2:9" x14ac:dyDescent="0.25">
      <c r="B570" s="22" t="s">
        <v>5</v>
      </c>
      <c r="C570" s="11"/>
      <c r="D570" s="11"/>
      <c r="E570" s="11"/>
      <c r="F570" s="11"/>
      <c r="G570" s="11"/>
      <c r="H570" s="11"/>
      <c r="I570" s="11"/>
    </row>
    <row r="571" spans="2:9" x14ac:dyDescent="0.25">
      <c r="B571" s="22" t="s">
        <v>6</v>
      </c>
      <c r="C571" s="11"/>
      <c r="D571" s="11"/>
      <c r="E571" s="11"/>
      <c r="F571" s="11"/>
      <c r="G571" s="11"/>
      <c r="H571" s="11"/>
      <c r="I571" s="11"/>
    </row>
    <row r="572" spans="2:9" x14ac:dyDescent="0.25">
      <c r="B572" s="22" t="s">
        <v>7</v>
      </c>
      <c r="C572" s="11"/>
      <c r="D572" s="11"/>
      <c r="E572" s="11"/>
      <c r="F572" s="11"/>
      <c r="G572" s="11"/>
      <c r="H572" s="11"/>
      <c r="I572" s="11"/>
    </row>
    <row r="573" spans="2:9" x14ac:dyDescent="0.25">
      <c r="B573" s="22" t="s">
        <v>8</v>
      </c>
      <c r="C573" s="11"/>
      <c r="D573" s="11"/>
      <c r="E573" s="11"/>
      <c r="F573" s="11"/>
      <c r="G573" s="11"/>
      <c r="H573" s="11"/>
      <c r="I573" s="11"/>
    </row>
    <row r="574" spans="2:9" x14ac:dyDescent="0.25">
      <c r="B574" s="22" t="s">
        <v>9</v>
      </c>
      <c r="C574" s="11"/>
      <c r="D574" s="11"/>
      <c r="E574" s="11"/>
      <c r="F574" s="11"/>
      <c r="G574" s="11"/>
      <c r="H574" s="11"/>
      <c r="I574" s="11"/>
    </row>
    <row r="575" spans="2:9" x14ac:dyDescent="0.25">
      <c r="B575" s="22" t="s">
        <v>10</v>
      </c>
      <c r="C575" s="11"/>
      <c r="D575" s="11"/>
      <c r="E575" s="11"/>
      <c r="F575" s="11"/>
      <c r="G575" s="11"/>
      <c r="H575" s="11"/>
      <c r="I575" s="11"/>
    </row>
    <row r="576" spans="2:9" x14ac:dyDescent="0.25">
      <c r="B576" s="22" t="s">
        <v>11</v>
      </c>
      <c r="C576" s="11"/>
      <c r="D576" s="11"/>
      <c r="E576" s="11"/>
      <c r="F576" s="11"/>
      <c r="G576" s="11"/>
      <c r="H576" s="11"/>
      <c r="I576" s="11"/>
    </row>
    <row r="577" spans="2:9" x14ac:dyDescent="0.25">
      <c r="B577" s="22" t="s">
        <v>12</v>
      </c>
      <c r="C577" s="11"/>
      <c r="D577" s="11"/>
      <c r="E577" s="11"/>
      <c r="F577" s="11"/>
      <c r="G577" s="11"/>
      <c r="H577" s="11"/>
      <c r="I577" s="11"/>
    </row>
    <row r="578" spans="2:9" s="24" customFormat="1" ht="13.8" x14ac:dyDescent="0.25">
      <c r="B578" s="25"/>
      <c r="C578" s="26"/>
      <c r="D578" s="26"/>
      <c r="E578" s="26"/>
      <c r="F578" s="26"/>
      <c r="G578" s="26"/>
      <c r="H578" s="26"/>
      <c r="I578" s="26"/>
    </row>
    <row r="579" spans="2:9" x14ac:dyDescent="0.25">
      <c r="B579" s="15" t="s">
        <v>96</v>
      </c>
      <c r="C579" s="11">
        <f t="shared" ref="C579:I579" si="46">SUM(C580:C591)</f>
        <v>0</v>
      </c>
      <c r="D579" s="11">
        <f t="shared" si="46"/>
        <v>0</v>
      </c>
      <c r="E579" s="11">
        <f t="shared" si="46"/>
        <v>0</v>
      </c>
      <c r="F579" s="11">
        <f t="shared" si="46"/>
        <v>0</v>
      </c>
      <c r="G579" s="11">
        <f t="shared" si="46"/>
        <v>0</v>
      </c>
      <c r="H579" s="11">
        <f t="shared" si="46"/>
        <v>0</v>
      </c>
      <c r="I579" s="11">
        <f t="shared" si="46"/>
        <v>0</v>
      </c>
    </row>
    <row r="580" spans="2:9" x14ac:dyDescent="0.25">
      <c r="B580" s="22" t="s">
        <v>1</v>
      </c>
      <c r="C580" s="11"/>
      <c r="D580" s="11"/>
      <c r="E580" s="11"/>
      <c r="F580" s="11"/>
      <c r="G580" s="11"/>
      <c r="H580" s="11"/>
      <c r="I580" s="11"/>
    </row>
    <row r="581" spans="2:9" x14ac:dyDescent="0.25">
      <c r="B581" s="22" t="s">
        <v>2</v>
      </c>
      <c r="C581" s="11"/>
      <c r="D581" s="11"/>
      <c r="E581" s="11"/>
      <c r="F581" s="11"/>
      <c r="G581" s="11"/>
      <c r="H581" s="11"/>
      <c r="I581" s="11"/>
    </row>
    <row r="582" spans="2:9" x14ac:dyDescent="0.25">
      <c r="B582" s="22" t="s">
        <v>3</v>
      </c>
      <c r="C582" s="11"/>
      <c r="D582" s="11"/>
      <c r="E582" s="11"/>
      <c r="F582" s="11"/>
      <c r="G582" s="11"/>
      <c r="H582" s="11"/>
      <c r="I582" s="11"/>
    </row>
    <row r="583" spans="2:9" x14ac:dyDescent="0.25">
      <c r="B583" s="22" t="s">
        <v>4</v>
      </c>
      <c r="C583" s="11"/>
      <c r="D583" s="11"/>
      <c r="E583" s="11"/>
      <c r="F583" s="11"/>
      <c r="G583" s="11"/>
      <c r="H583" s="11"/>
      <c r="I583" s="11"/>
    </row>
    <row r="584" spans="2:9" x14ac:dyDescent="0.25">
      <c r="B584" s="22" t="s">
        <v>5</v>
      </c>
      <c r="C584" s="11"/>
      <c r="D584" s="11"/>
      <c r="E584" s="11"/>
      <c r="F584" s="11"/>
      <c r="G584" s="11"/>
      <c r="H584" s="11"/>
      <c r="I584" s="11"/>
    </row>
    <row r="585" spans="2:9" x14ac:dyDescent="0.25">
      <c r="B585" s="22" t="s">
        <v>6</v>
      </c>
      <c r="C585" s="11"/>
      <c r="D585" s="11"/>
      <c r="E585" s="11"/>
      <c r="F585" s="11"/>
      <c r="G585" s="11"/>
      <c r="H585" s="11"/>
      <c r="I585" s="11"/>
    </row>
    <row r="586" spans="2:9" x14ac:dyDescent="0.25">
      <c r="B586" s="22" t="s">
        <v>7</v>
      </c>
      <c r="C586" s="11"/>
      <c r="D586" s="11"/>
      <c r="E586" s="11"/>
      <c r="F586" s="11"/>
      <c r="G586" s="11"/>
      <c r="H586" s="11"/>
      <c r="I586" s="11"/>
    </row>
    <row r="587" spans="2:9" x14ac:dyDescent="0.25">
      <c r="B587" s="22" t="s">
        <v>8</v>
      </c>
      <c r="C587" s="11"/>
      <c r="D587" s="11"/>
      <c r="E587" s="11"/>
      <c r="F587" s="11"/>
      <c r="G587" s="11"/>
      <c r="H587" s="11"/>
      <c r="I587" s="11"/>
    </row>
    <row r="588" spans="2:9" x14ac:dyDescent="0.25">
      <c r="B588" s="22" t="s">
        <v>9</v>
      </c>
      <c r="C588" s="11"/>
      <c r="D588" s="11"/>
      <c r="E588" s="11"/>
      <c r="F588" s="11"/>
      <c r="G588" s="11"/>
      <c r="H588" s="11"/>
      <c r="I588" s="11"/>
    </row>
    <row r="589" spans="2:9" x14ac:dyDescent="0.25">
      <c r="B589" s="22" t="s">
        <v>10</v>
      </c>
      <c r="C589" s="11"/>
      <c r="D589" s="11"/>
      <c r="E589" s="11"/>
      <c r="F589" s="11"/>
      <c r="G589" s="11"/>
      <c r="H589" s="11"/>
      <c r="I589" s="11"/>
    </row>
    <row r="590" spans="2:9" x14ac:dyDescent="0.25">
      <c r="B590" s="22" t="s">
        <v>11</v>
      </c>
      <c r="C590" s="11"/>
      <c r="D590" s="11"/>
      <c r="E590" s="11"/>
      <c r="F590" s="11"/>
      <c r="G590" s="11"/>
      <c r="H590" s="11"/>
      <c r="I590" s="11"/>
    </row>
    <row r="591" spans="2:9" x14ac:dyDescent="0.25">
      <c r="B591" s="22" t="s">
        <v>12</v>
      </c>
      <c r="C591" s="11"/>
      <c r="D591" s="11"/>
      <c r="E591" s="11"/>
      <c r="F591" s="11"/>
      <c r="G591" s="11"/>
      <c r="H591" s="11"/>
      <c r="I591" s="11"/>
    </row>
    <row r="592" spans="2:9" s="24" customFormat="1" ht="13.8" x14ac:dyDescent="0.25">
      <c r="B592" s="25"/>
      <c r="C592" s="26"/>
      <c r="D592" s="26"/>
      <c r="E592" s="26"/>
      <c r="F592" s="26"/>
      <c r="G592" s="26"/>
      <c r="H592" s="26"/>
      <c r="I592" s="26"/>
    </row>
    <row r="593" spans="2:9" x14ac:dyDescent="0.25">
      <c r="B593" s="15" t="s">
        <v>97</v>
      </c>
      <c r="C593" s="11">
        <f t="shared" ref="C593:I593" si="47">SUM(C594:C605)</f>
        <v>0</v>
      </c>
      <c r="D593" s="11">
        <f t="shared" si="47"/>
        <v>0</v>
      </c>
      <c r="E593" s="11">
        <f t="shared" si="47"/>
        <v>0</v>
      </c>
      <c r="F593" s="11">
        <f t="shared" si="47"/>
        <v>0</v>
      </c>
      <c r="G593" s="11">
        <f t="shared" si="47"/>
        <v>0</v>
      </c>
      <c r="H593" s="11">
        <f t="shared" si="47"/>
        <v>0</v>
      </c>
      <c r="I593" s="11">
        <f t="shared" si="47"/>
        <v>0</v>
      </c>
    </row>
    <row r="594" spans="2:9" x14ac:dyDescent="0.25">
      <c r="B594" s="22" t="s">
        <v>1</v>
      </c>
      <c r="C594" s="11"/>
      <c r="D594" s="11"/>
      <c r="E594" s="11"/>
      <c r="F594" s="11"/>
      <c r="G594" s="11"/>
      <c r="H594" s="11"/>
      <c r="I594" s="11"/>
    </row>
    <row r="595" spans="2:9" x14ac:dyDescent="0.25">
      <c r="B595" s="22" t="s">
        <v>2</v>
      </c>
      <c r="C595" s="11"/>
      <c r="D595" s="11"/>
      <c r="E595" s="11"/>
      <c r="F595" s="11"/>
      <c r="G595" s="11"/>
      <c r="H595" s="11"/>
      <c r="I595" s="11"/>
    </row>
    <row r="596" spans="2:9" x14ac:dyDescent="0.25">
      <c r="B596" s="22" t="s">
        <v>3</v>
      </c>
      <c r="C596" s="11"/>
      <c r="D596" s="11"/>
      <c r="E596" s="11"/>
      <c r="F596" s="11"/>
      <c r="G596" s="11"/>
      <c r="H596" s="11"/>
      <c r="I596" s="11"/>
    </row>
    <row r="597" spans="2:9" x14ac:dyDescent="0.25">
      <c r="B597" s="22" t="s">
        <v>4</v>
      </c>
      <c r="C597" s="11"/>
      <c r="D597" s="11"/>
      <c r="E597" s="11"/>
      <c r="F597" s="11"/>
      <c r="G597" s="11"/>
      <c r="H597" s="11"/>
      <c r="I597" s="11"/>
    </row>
    <row r="598" spans="2:9" x14ac:dyDescent="0.25">
      <c r="B598" s="22" t="s">
        <v>5</v>
      </c>
      <c r="C598" s="11"/>
      <c r="D598" s="11"/>
      <c r="E598" s="11"/>
      <c r="F598" s="11"/>
      <c r="G598" s="11"/>
      <c r="H598" s="11"/>
      <c r="I598" s="11"/>
    </row>
    <row r="599" spans="2:9" x14ac:dyDescent="0.25">
      <c r="B599" s="22" t="s">
        <v>6</v>
      </c>
      <c r="C599" s="11"/>
      <c r="D599" s="11"/>
      <c r="E599" s="11"/>
      <c r="F599" s="11"/>
      <c r="G599" s="11"/>
      <c r="H599" s="11"/>
      <c r="I599" s="11"/>
    </row>
    <row r="600" spans="2:9" x14ac:dyDescent="0.25">
      <c r="B600" s="22" t="s">
        <v>7</v>
      </c>
      <c r="C600" s="11"/>
      <c r="D600" s="11"/>
      <c r="E600" s="11"/>
      <c r="F600" s="11"/>
      <c r="G600" s="11"/>
      <c r="H600" s="11"/>
      <c r="I600" s="11"/>
    </row>
    <row r="601" spans="2:9" x14ac:dyDescent="0.25">
      <c r="B601" s="22" t="s">
        <v>8</v>
      </c>
      <c r="C601" s="11"/>
      <c r="D601" s="11"/>
      <c r="E601" s="11"/>
      <c r="F601" s="11"/>
      <c r="G601" s="11"/>
      <c r="H601" s="11"/>
      <c r="I601" s="11"/>
    </row>
    <row r="602" spans="2:9" x14ac:dyDescent="0.25">
      <c r="B602" s="22" t="s">
        <v>9</v>
      </c>
      <c r="C602" s="11"/>
      <c r="D602" s="11"/>
      <c r="E602" s="11"/>
      <c r="F602" s="11"/>
      <c r="G602" s="11"/>
      <c r="H602" s="11"/>
      <c r="I602" s="11"/>
    </row>
    <row r="603" spans="2:9" x14ac:dyDescent="0.25">
      <c r="B603" s="22" t="s">
        <v>10</v>
      </c>
      <c r="C603" s="11"/>
      <c r="D603" s="11"/>
      <c r="E603" s="11"/>
      <c r="F603" s="11"/>
      <c r="G603" s="11"/>
      <c r="H603" s="11"/>
      <c r="I603" s="11"/>
    </row>
    <row r="604" spans="2:9" x14ac:dyDescent="0.25">
      <c r="B604" s="22" t="s">
        <v>11</v>
      </c>
      <c r="C604" s="11"/>
      <c r="D604" s="11"/>
      <c r="E604" s="11"/>
      <c r="F604" s="11"/>
      <c r="G604" s="11"/>
      <c r="H604" s="11"/>
      <c r="I604" s="11"/>
    </row>
    <row r="605" spans="2:9" x14ac:dyDescent="0.25">
      <c r="B605" s="22" t="s">
        <v>12</v>
      </c>
      <c r="C605" s="11"/>
      <c r="D605" s="11"/>
      <c r="E605" s="11"/>
      <c r="F605" s="11"/>
      <c r="G605" s="11"/>
      <c r="H605" s="11"/>
      <c r="I605" s="11"/>
    </row>
    <row r="606" spans="2:9" s="24" customFormat="1" ht="13.8" x14ac:dyDescent="0.25">
      <c r="B606" s="25"/>
      <c r="C606" s="26"/>
      <c r="D606" s="26"/>
      <c r="E606" s="26"/>
      <c r="F606" s="26"/>
      <c r="G606" s="26"/>
      <c r="H606" s="26"/>
      <c r="I606" s="26"/>
    </row>
    <row r="607" spans="2:9" x14ac:dyDescent="0.25">
      <c r="B607" s="15" t="s">
        <v>98</v>
      </c>
      <c r="C607" s="11">
        <f t="shared" ref="C607:I607" si="48">SUM(C608:C619)</f>
        <v>0</v>
      </c>
      <c r="D607" s="11">
        <f t="shared" si="48"/>
        <v>0</v>
      </c>
      <c r="E607" s="11">
        <f t="shared" si="48"/>
        <v>0</v>
      </c>
      <c r="F607" s="11">
        <f t="shared" si="48"/>
        <v>0</v>
      </c>
      <c r="G607" s="11">
        <f t="shared" si="48"/>
        <v>0</v>
      </c>
      <c r="H607" s="11">
        <f t="shared" si="48"/>
        <v>0</v>
      </c>
      <c r="I607" s="11">
        <f t="shared" si="48"/>
        <v>0</v>
      </c>
    </row>
    <row r="608" spans="2:9" x14ac:dyDescent="0.25">
      <c r="B608" s="22" t="s">
        <v>1</v>
      </c>
      <c r="C608" s="11"/>
      <c r="D608" s="11"/>
      <c r="E608" s="11"/>
      <c r="F608" s="11"/>
      <c r="G608" s="11"/>
      <c r="H608" s="11"/>
      <c r="I608" s="11"/>
    </row>
    <row r="609" spans="2:9" x14ac:dyDescent="0.25">
      <c r="B609" s="22" t="s">
        <v>2</v>
      </c>
      <c r="C609" s="11"/>
      <c r="D609" s="11"/>
      <c r="E609" s="11"/>
      <c r="F609" s="11"/>
      <c r="G609" s="11"/>
      <c r="H609" s="11"/>
      <c r="I609" s="11"/>
    </row>
    <row r="610" spans="2:9" x14ac:dyDescent="0.25">
      <c r="B610" s="22" t="s">
        <v>3</v>
      </c>
      <c r="C610" s="11"/>
      <c r="D610" s="11"/>
      <c r="E610" s="11"/>
      <c r="F610" s="11"/>
      <c r="G610" s="11"/>
      <c r="H610" s="11"/>
      <c r="I610" s="11"/>
    </row>
    <row r="611" spans="2:9" x14ac:dyDescent="0.25">
      <c r="B611" s="22" t="s">
        <v>4</v>
      </c>
      <c r="C611" s="11"/>
      <c r="D611" s="11"/>
      <c r="E611" s="11"/>
      <c r="F611" s="11"/>
      <c r="G611" s="11"/>
      <c r="H611" s="11"/>
      <c r="I611" s="11"/>
    </row>
    <row r="612" spans="2:9" x14ac:dyDescent="0.25">
      <c r="B612" s="22" t="s">
        <v>5</v>
      </c>
      <c r="C612" s="11"/>
      <c r="D612" s="11"/>
      <c r="E612" s="11"/>
      <c r="F612" s="11"/>
      <c r="G612" s="11"/>
      <c r="H612" s="11"/>
      <c r="I612" s="11"/>
    </row>
    <row r="613" spans="2:9" x14ac:dyDescent="0.25">
      <c r="B613" s="22" t="s">
        <v>6</v>
      </c>
      <c r="C613" s="11"/>
      <c r="D613" s="11"/>
      <c r="E613" s="11"/>
      <c r="F613" s="11"/>
      <c r="G613" s="11"/>
      <c r="H613" s="11"/>
      <c r="I613" s="11"/>
    </row>
    <row r="614" spans="2:9" x14ac:dyDescent="0.25">
      <c r="B614" s="22" t="s">
        <v>7</v>
      </c>
      <c r="C614" s="11"/>
      <c r="D614" s="11"/>
      <c r="E614" s="11"/>
      <c r="F614" s="11"/>
      <c r="G614" s="11"/>
      <c r="H614" s="11"/>
      <c r="I614" s="11"/>
    </row>
    <row r="615" spans="2:9" x14ac:dyDescent="0.25">
      <c r="B615" s="22" t="s">
        <v>8</v>
      </c>
      <c r="C615" s="11"/>
      <c r="D615" s="11"/>
      <c r="E615" s="11"/>
      <c r="F615" s="11"/>
      <c r="G615" s="11"/>
      <c r="H615" s="11"/>
      <c r="I615" s="11"/>
    </row>
    <row r="616" spans="2:9" x14ac:dyDescent="0.25">
      <c r="B616" s="22" t="s">
        <v>9</v>
      </c>
      <c r="C616" s="11"/>
      <c r="D616" s="11"/>
      <c r="E616" s="11"/>
      <c r="F616" s="11"/>
      <c r="G616" s="11"/>
      <c r="H616" s="11"/>
      <c r="I616" s="11"/>
    </row>
    <row r="617" spans="2:9" x14ac:dyDescent="0.25">
      <c r="B617" s="22" t="s">
        <v>10</v>
      </c>
      <c r="C617" s="11"/>
      <c r="D617" s="11"/>
      <c r="E617" s="11"/>
      <c r="F617" s="11"/>
      <c r="G617" s="11"/>
      <c r="H617" s="11"/>
      <c r="I617" s="11"/>
    </row>
    <row r="618" spans="2:9" x14ac:dyDescent="0.25">
      <c r="B618" s="22" t="s">
        <v>11</v>
      </c>
      <c r="C618" s="11"/>
      <c r="D618" s="11"/>
      <c r="E618" s="11"/>
      <c r="F618" s="11"/>
      <c r="G618" s="11"/>
      <c r="H618" s="11"/>
      <c r="I618" s="11"/>
    </row>
    <row r="619" spans="2:9" x14ac:dyDescent="0.25">
      <c r="B619" s="22" t="s">
        <v>12</v>
      </c>
      <c r="C619" s="11"/>
      <c r="D619" s="11"/>
      <c r="E619" s="11"/>
      <c r="F619" s="11"/>
      <c r="G619" s="11"/>
      <c r="H619" s="11"/>
      <c r="I619" s="11"/>
    </row>
    <row r="620" spans="2:9" s="24" customFormat="1" ht="13.8" x14ac:dyDescent="0.25">
      <c r="B620" s="25"/>
      <c r="C620" s="26"/>
      <c r="D620" s="26"/>
      <c r="E620" s="26"/>
      <c r="F620" s="26"/>
      <c r="G620" s="26"/>
      <c r="H620" s="26"/>
      <c r="I620" s="26"/>
    </row>
    <row r="621" spans="2:9" ht="13.8" x14ac:dyDescent="0.25">
      <c r="B621" s="19" t="s">
        <v>99</v>
      </c>
      <c r="C621" s="20">
        <f t="shared" ref="C621:I621" si="49">+C623+C737+C851</f>
        <v>0</v>
      </c>
      <c r="D621" s="20">
        <f t="shared" si="49"/>
        <v>0</v>
      </c>
      <c r="E621" s="20">
        <f t="shared" si="49"/>
        <v>0</v>
      </c>
      <c r="F621" s="20">
        <f t="shared" si="49"/>
        <v>0</v>
      </c>
      <c r="G621" s="20">
        <f t="shared" si="49"/>
        <v>0</v>
      </c>
      <c r="H621" s="20">
        <f t="shared" si="49"/>
        <v>0</v>
      </c>
      <c r="I621" s="20">
        <f t="shared" si="49"/>
        <v>0</v>
      </c>
    </row>
    <row r="622" spans="2:9" s="24" customFormat="1" ht="13.8" x14ac:dyDescent="0.25">
      <c r="B622" s="25"/>
      <c r="C622" s="26"/>
      <c r="D622" s="26"/>
      <c r="E622" s="26"/>
      <c r="F622" s="26"/>
      <c r="G622" s="26"/>
      <c r="H622" s="26"/>
      <c r="I622" s="26"/>
    </row>
    <row r="623" spans="2:9" x14ac:dyDescent="0.25">
      <c r="B623" s="15" t="s">
        <v>100</v>
      </c>
      <c r="C623" s="11">
        <f t="shared" ref="C623:I623" si="50">C625+C639+C653+C667+C681+C695+C709+C723</f>
        <v>0</v>
      </c>
      <c r="D623" s="11">
        <f t="shared" si="50"/>
        <v>0</v>
      </c>
      <c r="E623" s="11">
        <f t="shared" si="50"/>
        <v>0</v>
      </c>
      <c r="F623" s="11">
        <f t="shared" si="50"/>
        <v>0</v>
      </c>
      <c r="G623" s="11">
        <f t="shared" si="50"/>
        <v>0</v>
      </c>
      <c r="H623" s="11">
        <f t="shared" si="50"/>
        <v>0</v>
      </c>
      <c r="I623" s="11">
        <f t="shared" si="50"/>
        <v>0</v>
      </c>
    </row>
    <row r="624" spans="2:9" s="24" customFormat="1" ht="13.8" x14ac:dyDescent="0.25">
      <c r="B624" s="25"/>
      <c r="C624" s="26"/>
      <c r="D624" s="26"/>
      <c r="E624" s="26"/>
      <c r="F624" s="26"/>
      <c r="G624" s="26"/>
      <c r="H624" s="26"/>
      <c r="I624" s="26"/>
    </row>
    <row r="625" spans="2:9" x14ac:dyDescent="0.25">
      <c r="B625" s="27" t="s">
        <v>132</v>
      </c>
      <c r="C625" s="11">
        <f t="shared" ref="C625:I625" si="51">SUM(C626:C637)</f>
        <v>0</v>
      </c>
      <c r="D625" s="11">
        <f t="shared" si="51"/>
        <v>0</v>
      </c>
      <c r="E625" s="11">
        <f t="shared" si="51"/>
        <v>0</v>
      </c>
      <c r="F625" s="11">
        <f t="shared" si="51"/>
        <v>0</v>
      </c>
      <c r="G625" s="11">
        <f t="shared" si="51"/>
        <v>0</v>
      </c>
      <c r="H625" s="11">
        <f t="shared" si="51"/>
        <v>0</v>
      </c>
      <c r="I625" s="11">
        <f t="shared" si="51"/>
        <v>0</v>
      </c>
    </row>
    <row r="626" spans="2:9" x14ac:dyDescent="0.25">
      <c r="B626" s="22" t="s">
        <v>1</v>
      </c>
      <c r="C626" s="11"/>
      <c r="D626" s="11"/>
      <c r="E626" s="11"/>
      <c r="F626" s="11"/>
      <c r="G626" s="11"/>
      <c r="H626" s="11"/>
      <c r="I626" s="11"/>
    </row>
    <row r="627" spans="2:9" x14ac:dyDescent="0.25">
      <c r="B627" s="22" t="s">
        <v>2</v>
      </c>
      <c r="C627" s="11"/>
      <c r="D627" s="11"/>
      <c r="E627" s="11"/>
      <c r="F627" s="11"/>
      <c r="G627" s="11"/>
      <c r="H627" s="11"/>
      <c r="I627" s="11"/>
    </row>
    <row r="628" spans="2:9" x14ac:dyDescent="0.25">
      <c r="B628" s="22" t="s">
        <v>3</v>
      </c>
      <c r="C628" s="11"/>
      <c r="D628" s="11"/>
      <c r="E628" s="11"/>
      <c r="F628" s="11"/>
      <c r="G628" s="11"/>
      <c r="H628" s="11"/>
      <c r="I628" s="11"/>
    </row>
    <row r="629" spans="2:9" x14ac:dyDescent="0.25">
      <c r="B629" s="22" t="s">
        <v>4</v>
      </c>
      <c r="C629" s="11"/>
      <c r="D629" s="11"/>
      <c r="E629" s="11"/>
      <c r="F629" s="11"/>
      <c r="G629" s="11"/>
      <c r="H629" s="11"/>
      <c r="I629" s="11"/>
    </row>
    <row r="630" spans="2:9" x14ac:dyDescent="0.25">
      <c r="B630" s="22" t="s">
        <v>5</v>
      </c>
      <c r="C630" s="11"/>
      <c r="D630" s="11"/>
      <c r="E630" s="11"/>
      <c r="F630" s="11"/>
      <c r="G630" s="11"/>
      <c r="H630" s="11"/>
      <c r="I630" s="11"/>
    </row>
    <row r="631" spans="2:9" x14ac:dyDescent="0.25">
      <c r="B631" s="22" t="s">
        <v>6</v>
      </c>
      <c r="C631" s="11"/>
      <c r="D631" s="11"/>
      <c r="E631" s="11"/>
      <c r="F631" s="11"/>
      <c r="G631" s="11"/>
      <c r="H631" s="11"/>
      <c r="I631" s="11"/>
    </row>
    <row r="632" spans="2:9" x14ac:dyDescent="0.25">
      <c r="B632" s="22" t="s">
        <v>7</v>
      </c>
      <c r="C632" s="11"/>
      <c r="D632" s="11"/>
      <c r="E632" s="11"/>
      <c r="F632" s="11"/>
      <c r="G632" s="11"/>
      <c r="H632" s="11"/>
      <c r="I632" s="11"/>
    </row>
    <row r="633" spans="2:9" x14ac:dyDescent="0.25">
      <c r="B633" s="22" t="s">
        <v>8</v>
      </c>
      <c r="C633" s="11"/>
      <c r="D633" s="11"/>
      <c r="E633" s="11"/>
      <c r="F633" s="11"/>
      <c r="G633" s="11"/>
      <c r="H633" s="11"/>
      <c r="I633" s="11"/>
    </row>
    <row r="634" spans="2:9" x14ac:dyDescent="0.25">
      <c r="B634" s="22" t="s">
        <v>9</v>
      </c>
      <c r="C634" s="11"/>
      <c r="D634" s="11"/>
      <c r="E634" s="11"/>
      <c r="F634" s="11"/>
      <c r="G634" s="11"/>
      <c r="H634" s="11"/>
      <c r="I634" s="11"/>
    </row>
    <row r="635" spans="2:9" x14ac:dyDescent="0.25">
      <c r="B635" s="22" t="s">
        <v>10</v>
      </c>
      <c r="C635" s="11"/>
      <c r="D635" s="11"/>
      <c r="E635" s="11"/>
      <c r="F635" s="11"/>
      <c r="G635" s="11"/>
      <c r="H635" s="11"/>
      <c r="I635" s="11"/>
    </row>
    <row r="636" spans="2:9" x14ac:dyDescent="0.25">
      <c r="B636" s="22" t="s">
        <v>11</v>
      </c>
      <c r="C636" s="11"/>
      <c r="D636" s="11"/>
      <c r="E636" s="11"/>
      <c r="F636" s="11"/>
      <c r="G636" s="11"/>
      <c r="H636" s="11"/>
      <c r="I636" s="11"/>
    </row>
    <row r="637" spans="2:9" x14ac:dyDescent="0.25">
      <c r="B637" s="22" t="s">
        <v>12</v>
      </c>
      <c r="C637" s="11"/>
      <c r="D637" s="11"/>
      <c r="E637" s="11"/>
      <c r="F637" s="11"/>
      <c r="G637" s="11"/>
      <c r="H637" s="11"/>
      <c r="I637" s="11"/>
    </row>
    <row r="638" spans="2:9" s="24" customFormat="1" ht="13.8" x14ac:dyDescent="0.25">
      <c r="B638" s="25"/>
      <c r="C638" s="26"/>
      <c r="D638" s="26"/>
      <c r="E638" s="26"/>
      <c r="F638" s="26"/>
      <c r="G638" s="26"/>
      <c r="H638" s="26"/>
      <c r="I638" s="26"/>
    </row>
    <row r="639" spans="2:9" x14ac:dyDescent="0.25">
      <c r="B639" s="27" t="s">
        <v>133</v>
      </c>
      <c r="C639" s="11">
        <f t="shared" ref="C639:I639" si="52">SUM(C640:C651)</f>
        <v>0</v>
      </c>
      <c r="D639" s="11">
        <f t="shared" si="52"/>
        <v>0</v>
      </c>
      <c r="E639" s="11">
        <f t="shared" si="52"/>
        <v>0</v>
      </c>
      <c r="F639" s="11">
        <f t="shared" si="52"/>
        <v>0</v>
      </c>
      <c r="G639" s="11">
        <f t="shared" si="52"/>
        <v>0</v>
      </c>
      <c r="H639" s="11">
        <f t="shared" si="52"/>
        <v>0</v>
      </c>
      <c r="I639" s="11">
        <f t="shared" si="52"/>
        <v>0</v>
      </c>
    </row>
    <row r="640" spans="2:9" x14ac:dyDescent="0.25">
      <c r="B640" s="22" t="s">
        <v>1</v>
      </c>
      <c r="C640" s="11"/>
      <c r="D640" s="11"/>
      <c r="E640" s="11"/>
      <c r="F640" s="11"/>
      <c r="G640" s="11"/>
      <c r="H640" s="11"/>
      <c r="I640" s="11"/>
    </row>
    <row r="641" spans="2:9" x14ac:dyDescent="0.25">
      <c r="B641" s="22" t="s">
        <v>2</v>
      </c>
      <c r="C641" s="11"/>
      <c r="D641" s="11"/>
      <c r="E641" s="11"/>
      <c r="F641" s="11"/>
      <c r="G641" s="11"/>
      <c r="H641" s="11"/>
      <c r="I641" s="11"/>
    </row>
    <row r="642" spans="2:9" x14ac:dyDescent="0.25">
      <c r="B642" s="22" t="s">
        <v>3</v>
      </c>
      <c r="C642" s="11"/>
      <c r="D642" s="11"/>
      <c r="E642" s="11"/>
      <c r="F642" s="11"/>
      <c r="G642" s="11"/>
      <c r="H642" s="11"/>
      <c r="I642" s="11"/>
    </row>
    <row r="643" spans="2:9" x14ac:dyDescent="0.25">
      <c r="B643" s="22" t="s">
        <v>4</v>
      </c>
      <c r="C643" s="11"/>
      <c r="D643" s="11"/>
      <c r="E643" s="11"/>
      <c r="F643" s="11"/>
      <c r="G643" s="11"/>
      <c r="H643" s="11"/>
      <c r="I643" s="11"/>
    </row>
    <row r="644" spans="2:9" x14ac:dyDescent="0.25">
      <c r="B644" s="22" t="s">
        <v>5</v>
      </c>
      <c r="C644" s="11"/>
      <c r="D644" s="11"/>
      <c r="E644" s="11"/>
      <c r="F644" s="11"/>
      <c r="G644" s="11"/>
      <c r="H644" s="11"/>
      <c r="I644" s="11"/>
    </row>
    <row r="645" spans="2:9" x14ac:dyDescent="0.25">
      <c r="B645" s="22" t="s">
        <v>6</v>
      </c>
      <c r="C645" s="11"/>
      <c r="D645" s="11"/>
      <c r="E645" s="11"/>
      <c r="F645" s="11"/>
      <c r="G645" s="11"/>
      <c r="H645" s="11"/>
      <c r="I645" s="11"/>
    </row>
    <row r="646" spans="2:9" x14ac:dyDescent="0.25">
      <c r="B646" s="22" t="s">
        <v>7</v>
      </c>
      <c r="C646" s="11"/>
      <c r="D646" s="11"/>
      <c r="E646" s="11"/>
      <c r="F646" s="11"/>
      <c r="G646" s="11"/>
      <c r="H646" s="11"/>
      <c r="I646" s="11"/>
    </row>
    <row r="647" spans="2:9" x14ac:dyDescent="0.25">
      <c r="B647" s="22" t="s">
        <v>8</v>
      </c>
      <c r="C647" s="11"/>
      <c r="D647" s="11"/>
      <c r="E647" s="11"/>
      <c r="F647" s="11"/>
      <c r="G647" s="11"/>
      <c r="H647" s="11"/>
      <c r="I647" s="11"/>
    </row>
    <row r="648" spans="2:9" x14ac:dyDescent="0.25">
      <c r="B648" s="22" t="s">
        <v>9</v>
      </c>
      <c r="C648" s="11"/>
      <c r="D648" s="11"/>
      <c r="E648" s="11"/>
      <c r="F648" s="11"/>
      <c r="G648" s="11"/>
      <c r="H648" s="11"/>
      <c r="I648" s="11"/>
    </row>
    <row r="649" spans="2:9" x14ac:dyDescent="0.25">
      <c r="B649" s="22" t="s">
        <v>10</v>
      </c>
      <c r="C649" s="11"/>
      <c r="D649" s="11"/>
      <c r="E649" s="11"/>
      <c r="F649" s="11"/>
      <c r="G649" s="11"/>
      <c r="H649" s="11"/>
      <c r="I649" s="11"/>
    </row>
    <row r="650" spans="2:9" x14ac:dyDescent="0.25">
      <c r="B650" s="22" t="s">
        <v>11</v>
      </c>
      <c r="C650" s="11"/>
      <c r="D650" s="11"/>
      <c r="E650" s="11"/>
      <c r="F650" s="11"/>
      <c r="G650" s="11"/>
      <c r="H650" s="11"/>
      <c r="I650" s="11"/>
    </row>
    <row r="651" spans="2:9" x14ac:dyDescent="0.25">
      <c r="B651" s="22" t="s">
        <v>12</v>
      </c>
      <c r="C651" s="11"/>
      <c r="D651" s="11"/>
      <c r="E651" s="11"/>
      <c r="F651" s="11"/>
      <c r="G651" s="11"/>
      <c r="H651" s="11"/>
      <c r="I651" s="11"/>
    </row>
    <row r="652" spans="2:9" s="24" customFormat="1" ht="13.8" x14ac:dyDescent="0.25">
      <c r="B652" s="25"/>
      <c r="C652" s="26"/>
      <c r="D652" s="26"/>
      <c r="E652" s="26"/>
      <c r="F652" s="26"/>
      <c r="G652" s="26"/>
      <c r="H652" s="26"/>
      <c r="I652" s="26"/>
    </row>
    <row r="653" spans="2:9" ht="39.6" x14ac:dyDescent="0.25">
      <c r="B653" s="27" t="s">
        <v>134</v>
      </c>
      <c r="C653" s="11">
        <f t="shared" ref="C653:I653" si="53">SUM(C654:C665)</f>
        <v>0</v>
      </c>
      <c r="D653" s="11">
        <f t="shared" si="53"/>
        <v>0</v>
      </c>
      <c r="E653" s="11">
        <f t="shared" si="53"/>
        <v>0</v>
      </c>
      <c r="F653" s="11">
        <f t="shared" si="53"/>
        <v>0</v>
      </c>
      <c r="G653" s="11">
        <f t="shared" si="53"/>
        <v>0</v>
      </c>
      <c r="H653" s="11">
        <f t="shared" si="53"/>
        <v>0</v>
      </c>
      <c r="I653" s="11">
        <f t="shared" si="53"/>
        <v>0</v>
      </c>
    </row>
    <row r="654" spans="2:9" x14ac:dyDescent="0.25">
      <c r="B654" s="22" t="s">
        <v>1</v>
      </c>
      <c r="C654" s="11"/>
      <c r="D654" s="11"/>
      <c r="E654" s="11"/>
      <c r="F654" s="11"/>
      <c r="G654" s="11"/>
      <c r="H654" s="11"/>
      <c r="I654" s="11"/>
    </row>
    <row r="655" spans="2:9" x14ac:dyDescent="0.25">
      <c r="B655" s="22" t="s">
        <v>2</v>
      </c>
      <c r="C655" s="11"/>
      <c r="D655" s="11"/>
      <c r="E655" s="11"/>
      <c r="F655" s="11"/>
      <c r="G655" s="11"/>
      <c r="H655" s="11"/>
      <c r="I655" s="11"/>
    </row>
    <row r="656" spans="2:9" x14ac:dyDescent="0.25">
      <c r="B656" s="22" t="s">
        <v>3</v>
      </c>
      <c r="C656" s="11"/>
      <c r="D656" s="11"/>
      <c r="E656" s="11"/>
      <c r="F656" s="11"/>
      <c r="G656" s="11"/>
      <c r="H656" s="11"/>
      <c r="I656" s="11"/>
    </row>
    <row r="657" spans="2:9" x14ac:dyDescent="0.25">
      <c r="B657" s="22" t="s">
        <v>4</v>
      </c>
      <c r="C657" s="11"/>
      <c r="D657" s="11"/>
      <c r="E657" s="11"/>
      <c r="F657" s="11"/>
      <c r="G657" s="11"/>
      <c r="H657" s="11"/>
      <c r="I657" s="11"/>
    </row>
    <row r="658" spans="2:9" x14ac:dyDescent="0.25">
      <c r="B658" s="22" t="s">
        <v>5</v>
      </c>
      <c r="C658" s="11"/>
      <c r="D658" s="11"/>
      <c r="E658" s="11"/>
      <c r="F658" s="11"/>
      <c r="G658" s="11"/>
      <c r="H658" s="11"/>
      <c r="I658" s="11"/>
    </row>
    <row r="659" spans="2:9" x14ac:dyDescent="0.25">
      <c r="B659" s="22" t="s">
        <v>6</v>
      </c>
      <c r="C659" s="11"/>
      <c r="D659" s="11"/>
      <c r="E659" s="11"/>
      <c r="F659" s="11"/>
      <c r="G659" s="11"/>
      <c r="H659" s="11"/>
      <c r="I659" s="11"/>
    </row>
    <row r="660" spans="2:9" x14ac:dyDescent="0.25">
      <c r="B660" s="22" t="s">
        <v>7</v>
      </c>
      <c r="C660" s="11"/>
      <c r="D660" s="11"/>
      <c r="E660" s="11"/>
      <c r="F660" s="11"/>
      <c r="G660" s="11"/>
      <c r="H660" s="11"/>
      <c r="I660" s="11"/>
    </row>
    <row r="661" spans="2:9" x14ac:dyDescent="0.25">
      <c r="B661" s="22" t="s">
        <v>8</v>
      </c>
      <c r="C661" s="11"/>
      <c r="D661" s="11"/>
      <c r="E661" s="11"/>
      <c r="F661" s="11"/>
      <c r="G661" s="11"/>
      <c r="H661" s="11"/>
      <c r="I661" s="11"/>
    </row>
    <row r="662" spans="2:9" x14ac:dyDescent="0.25">
      <c r="B662" s="22" t="s">
        <v>9</v>
      </c>
      <c r="C662" s="11"/>
      <c r="D662" s="11"/>
      <c r="E662" s="11"/>
      <c r="F662" s="11"/>
      <c r="G662" s="11"/>
      <c r="H662" s="11"/>
      <c r="I662" s="11"/>
    </row>
    <row r="663" spans="2:9" x14ac:dyDescent="0.25">
      <c r="B663" s="22" t="s">
        <v>10</v>
      </c>
      <c r="C663" s="11"/>
      <c r="D663" s="11"/>
      <c r="E663" s="11"/>
      <c r="F663" s="11"/>
      <c r="G663" s="11"/>
      <c r="H663" s="11"/>
      <c r="I663" s="11"/>
    </row>
    <row r="664" spans="2:9" x14ac:dyDescent="0.25">
      <c r="B664" s="22" t="s">
        <v>11</v>
      </c>
      <c r="C664" s="11"/>
      <c r="D664" s="11"/>
      <c r="E664" s="11"/>
      <c r="F664" s="11"/>
      <c r="G664" s="11"/>
      <c r="H664" s="11"/>
      <c r="I664" s="11"/>
    </row>
    <row r="665" spans="2:9" x14ac:dyDescent="0.25">
      <c r="B665" s="22" t="s">
        <v>12</v>
      </c>
      <c r="C665" s="11"/>
      <c r="D665" s="11"/>
      <c r="E665" s="11"/>
      <c r="F665" s="11"/>
      <c r="G665" s="11"/>
      <c r="H665" s="11"/>
      <c r="I665" s="11"/>
    </row>
    <row r="666" spans="2:9" s="24" customFormat="1" ht="13.8" x14ac:dyDescent="0.25">
      <c r="B666" s="25"/>
      <c r="C666" s="26"/>
      <c r="D666" s="26"/>
      <c r="E666" s="26"/>
      <c r="F666" s="26"/>
      <c r="G666" s="26"/>
      <c r="H666" s="26"/>
      <c r="I666" s="26"/>
    </row>
    <row r="667" spans="2:9" ht="26.4" x14ac:dyDescent="0.25">
      <c r="B667" s="27" t="s">
        <v>135</v>
      </c>
      <c r="C667" s="11">
        <f t="shared" ref="C667:I667" si="54">SUM(C668:C679)</f>
        <v>0</v>
      </c>
      <c r="D667" s="11">
        <f t="shared" si="54"/>
        <v>0</v>
      </c>
      <c r="E667" s="11">
        <f t="shared" si="54"/>
        <v>0</v>
      </c>
      <c r="F667" s="11">
        <f t="shared" si="54"/>
        <v>0</v>
      </c>
      <c r="G667" s="11">
        <f t="shared" si="54"/>
        <v>0</v>
      </c>
      <c r="H667" s="11">
        <f t="shared" si="54"/>
        <v>0</v>
      </c>
      <c r="I667" s="11">
        <f t="shared" si="54"/>
        <v>0</v>
      </c>
    </row>
    <row r="668" spans="2:9" x14ac:dyDescent="0.25">
      <c r="B668" s="22" t="s">
        <v>1</v>
      </c>
      <c r="C668" s="11"/>
      <c r="D668" s="11"/>
      <c r="E668" s="11"/>
      <c r="F668" s="11"/>
      <c r="G668" s="11"/>
      <c r="H668" s="11"/>
      <c r="I668" s="11"/>
    </row>
    <row r="669" spans="2:9" x14ac:dyDescent="0.25">
      <c r="B669" s="22" t="s">
        <v>2</v>
      </c>
      <c r="C669" s="11"/>
      <c r="D669" s="11"/>
      <c r="E669" s="11"/>
      <c r="F669" s="11"/>
      <c r="G669" s="11"/>
      <c r="H669" s="11"/>
      <c r="I669" s="11"/>
    </row>
    <row r="670" spans="2:9" x14ac:dyDescent="0.25">
      <c r="B670" s="22" t="s">
        <v>3</v>
      </c>
      <c r="C670" s="11"/>
      <c r="D670" s="11"/>
      <c r="E670" s="11"/>
      <c r="F670" s="11"/>
      <c r="G670" s="11"/>
      <c r="H670" s="11"/>
      <c r="I670" s="11"/>
    </row>
    <row r="671" spans="2:9" x14ac:dyDescent="0.25">
      <c r="B671" s="22" t="s">
        <v>4</v>
      </c>
      <c r="C671" s="11"/>
      <c r="D671" s="11"/>
      <c r="E671" s="11"/>
      <c r="F671" s="11"/>
      <c r="G671" s="11"/>
      <c r="H671" s="11"/>
      <c r="I671" s="11"/>
    </row>
    <row r="672" spans="2:9" x14ac:dyDescent="0.25">
      <c r="B672" s="22" t="s">
        <v>5</v>
      </c>
      <c r="C672" s="11"/>
      <c r="D672" s="11"/>
      <c r="E672" s="11"/>
      <c r="F672" s="11"/>
      <c r="G672" s="11"/>
      <c r="H672" s="11"/>
      <c r="I672" s="11"/>
    </row>
    <row r="673" spans="2:9" x14ac:dyDescent="0.25">
      <c r="B673" s="22" t="s">
        <v>6</v>
      </c>
      <c r="C673" s="11"/>
      <c r="D673" s="11"/>
      <c r="E673" s="11"/>
      <c r="F673" s="11"/>
      <c r="G673" s="11"/>
      <c r="H673" s="11"/>
      <c r="I673" s="11"/>
    </row>
    <row r="674" spans="2:9" x14ac:dyDescent="0.25">
      <c r="B674" s="22" t="s">
        <v>7</v>
      </c>
      <c r="C674" s="11"/>
      <c r="D674" s="11"/>
      <c r="E674" s="11"/>
      <c r="F674" s="11"/>
      <c r="G674" s="11"/>
      <c r="H674" s="11"/>
      <c r="I674" s="11"/>
    </row>
    <row r="675" spans="2:9" x14ac:dyDescent="0.25">
      <c r="B675" s="22" t="s">
        <v>8</v>
      </c>
      <c r="C675" s="11"/>
      <c r="D675" s="11"/>
      <c r="E675" s="11"/>
      <c r="F675" s="11"/>
      <c r="G675" s="11"/>
      <c r="H675" s="11"/>
      <c r="I675" s="11"/>
    </row>
    <row r="676" spans="2:9" x14ac:dyDescent="0.25">
      <c r="B676" s="22" t="s">
        <v>9</v>
      </c>
      <c r="C676" s="11"/>
      <c r="D676" s="11"/>
      <c r="E676" s="11"/>
      <c r="F676" s="11"/>
      <c r="G676" s="11"/>
      <c r="H676" s="11"/>
      <c r="I676" s="11"/>
    </row>
    <row r="677" spans="2:9" x14ac:dyDescent="0.25">
      <c r="B677" s="22" t="s">
        <v>10</v>
      </c>
      <c r="C677" s="11"/>
      <c r="D677" s="11"/>
      <c r="E677" s="11"/>
      <c r="F677" s="11"/>
      <c r="G677" s="11"/>
      <c r="H677" s="11"/>
      <c r="I677" s="11"/>
    </row>
    <row r="678" spans="2:9" x14ac:dyDescent="0.25">
      <c r="B678" s="22" t="s">
        <v>11</v>
      </c>
      <c r="C678" s="11"/>
      <c r="D678" s="11"/>
      <c r="E678" s="11"/>
      <c r="F678" s="11"/>
      <c r="G678" s="11"/>
      <c r="H678" s="11"/>
      <c r="I678" s="11"/>
    </row>
    <row r="679" spans="2:9" x14ac:dyDescent="0.25">
      <c r="B679" s="22" t="s">
        <v>12</v>
      </c>
      <c r="C679" s="11"/>
      <c r="D679" s="11"/>
      <c r="E679" s="11"/>
      <c r="F679" s="11"/>
      <c r="G679" s="11"/>
      <c r="H679" s="11"/>
      <c r="I679" s="11"/>
    </row>
    <row r="680" spans="2:9" s="24" customFormat="1" ht="13.8" x14ac:dyDescent="0.25">
      <c r="B680" s="25"/>
      <c r="C680" s="26"/>
      <c r="D680" s="26"/>
      <c r="E680" s="26"/>
      <c r="F680" s="26"/>
      <c r="G680" s="26"/>
      <c r="H680" s="26"/>
      <c r="I680" s="26"/>
    </row>
    <row r="681" spans="2:9" ht="26.4" x14ac:dyDescent="0.25">
      <c r="B681" s="27" t="s">
        <v>136</v>
      </c>
      <c r="C681" s="11">
        <f t="shared" ref="C681:I681" si="55">SUM(C682:C693)</f>
        <v>0</v>
      </c>
      <c r="D681" s="11">
        <f t="shared" si="55"/>
        <v>0</v>
      </c>
      <c r="E681" s="11">
        <f t="shared" si="55"/>
        <v>0</v>
      </c>
      <c r="F681" s="11">
        <f t="shared" si="55"/>
        <v>0</v>
      </c>
      <c r="G681" s="11">
        <f t="shared" si="55"/>
        <v>0</v>
      </c>
      <c r="H681" s="11">
        <f t="shared" si="55"/>
        <v>0</v>
      </c>
      <c r="I681" s="11">
        <f t="shared" si="55"/>
        <v>0</v>
      </c>
    </row>
    <row r="682" spans="2:9" x14ac:dyDescent="0.25">
      <c r="B682" s="22" t="s">
        <v>1</v>
      </c>
      <c r="C682" s="11"/>
      <c r="D682" s="11"/>
      <c r="E682" s="11"/>
      <c r="F682" s="11"/>
      <c r="G682" s="11"/>
      <c r="H682" s="11"/>
      <c r="I682" s="11"/>
    </row>
    <row r="683" spans="2:9" x14ac:dyDescent="0.25">
      <c r="B683" s="22" t="s">
        <v>2</v>
      </c>
      <c r="C683" s="11"/>
      <c r="D683" s="11"/>
      <c r="E683" s="11"/>
      <c r="F683" s="11"/>
      <c r="G683" s="11"/>
      <c r="H683" s="11"/>
      <c r="I683" s="11"/>
    </row>
    <row r="684" spans="2:9" x14ac:dyDescent="0.25">
      <c r="B684" s="22" t="s">
        <v>3</v>
      </c>
      <c r="C684" s="11"/>
      <c r="D684" s="11"/>
      <c r="E684" s="11"/>
      <c r="F684" s="11"/>
      <c r="G684" s="11"/>
      <c r="H684" s="11"/>
      <c r="I684" s="11"/>
    </row>
    <row r="685" spans="2:9" x14ac:dyDescent="0.25">
      <c r="B685" s="22" t="s">
        <v>4</v>
      </c>
      <c r="C685" s="11"/>
      <c r="D685" s="11"/>
      <c r="E685" s="11"/>
      <c r="F685" s="11"/>
      <c r="G685" s="11"/>
      <c r="H685" s="11"/>
      <c r="I685" s="11"/>
    </row>
    <row r="686" spans="2:9" x14ac:dyDescent="0.25">
      <c r="B686" s="22" t="s">
        <v>5</v>
      </c>
      <c r="C686" s="11"/>
      <c r="D686" s="11"/>
      <c r="E686" s="11"/>
      <c r="F686" s="11"/>
      <c r="G686" s="11"/>
      <c r="H686" s="11"/>
      <c r="I686" s="11"/>
    </row>
    <row r="687" spans="2:9" x14ac:dyDescent="0.25">
      <c r="B687" s="22" t="s">
        <v>6</v>
      </c>
      <c r="C687" s="11"/>
      <c r="D687" s="11"/>
      <c r="E687" s="11"/>
      <c r="F687" s="11"/>
      <c r="G687" s="11"/>
      <c r="H687" s="11"/>
      <c r="I687" s="11"/>
    </row>
    <row r="688" spans="2:9" x14ac:dyDescent="0.25">
      <c r="B688" s="22" t="s">
        <v>7</v>
      </c>
      <c r="C688" s="11"/>
      <c r="D688" s="11"/>
      <c r="E688" s="11"/>
      <c r="F688" s="11"/>
      <c r="G688" s="11"/>
      <c r="H688" s="11"/>
      <c r="I688" s="11"/>
    </row>
    <row r="689" spans="2:9" x14ac:dyDescent="0.25">
      <c r="B689" s="22" t="s">
        <v>8</v>
      </c>
      <c r="C689" s="11"/>
      <c r="D689" s="11"/>
      <c r="E689" s="11"/>
      <c r="F689" s="11"/>
      <c r="G689" s="11"/>
      <c r="H689" s="11"/>
      <c r="I689" s="11"/>
    </row>
    <row r="690" spans="2:9" x14ac:dyDescent="0.25">
      <c r="B690" s="22" t="s">
        <v>9</v>
      </c>
      <c r="C690" s="11"/>
      <c r="D690" s="11"/>
      <c r="E690" s="11"/>
      <c r="F690" s="11"/>
      <c r="G690" s="11"/>
      <c r="H690" s="11"/>
      <c r="I690" s="11"/>
    </row>
    <row r="691" spans="2:9" x14ac:dyDescent="0.25">
      <c r="B691" s="22" t="s">
        <v>10</v>
      </c>
      <c r="C691" s="11"/>
      <c r="D691" s="11"/>
      <c r="E691" s="11"/>
      <c r="F691" s="11"/>
      <c r="G691" s="11"/>
      <c r="H691" s="11"/>
      <c r="I691" s="11"/>
    </row>
    <row r="692" spans="2:9" x14ac:dyDescent="0.25">
      <c r="B692" s="22" t="s">
        <v>11</v>
      </c>
      <c r="C692" s="11"/>
      <c r="D692" s="11"/>
      <c r="E692" s="11"/>
      <c r="F692" s="11"/>
      <c r="G692" s="11"/>
      <c r="H692" s="11"/>
      <c r="I692" s="11"/>
    </row>
    <row r="693" spans="2:9" x14ac:dyDescent="0.25">
      <c r="B693" s="22" t="s">
        <v>12</v>
      </c>
      <c r="C693" s="11"/>
      <c r="D693" s="11"/>
      <c r="E693" s="11"/>
      <c r="F693" s="11"/>
      <c r="G693" s="11"/>
      <c r="H693" s="11"/>
      <c r="I693" s="11"/>
    </row>
    <row r="694" spans="2:9" s="24" customFormat="1" ht="13.8" x14ac:dyDescent="0.25">
      <c r="B694" s="25"/>
      <c r="C694" s="26"/>
      <c r="D694" s="26"/>
      <c r="E694" s="26"/>
      <c r="F694" s="26"/>
      <c r="G694" s="26"/>
      <c r="H694" s="26"/>
      <c r="I694" s="26"/>
    </row>
    <row r="695" spans="2:9" ht="26.4" x14ac:dyDescent="0.25">
      <c r="B695" s="27" t="s">
        <v>137</v>
      </c>
      <c r="C695" s="11">
        <f t="shared" ref="C695:I695" si="56">SUM(C696:C707)</f>
        <v>0</v>
      </c>
      <c r="D695" s="11">
        <f t="shared" si="56"/>
        <v>0</v>
      </c>
      <c r="E695" s="11">
        <f t="shared" si="56"/>
        <v>0</v>
      </c>
      <c r="F695" s="11">
        <f t="shared" si="56"/>
        <v>0</v>
      </c>
      <c r="G695" s="11">
        <f t="shared" si="56"/>
        <v>0</v>
      </c>
      <c r="H695" s="11">
        <f t="shared" si="56"/>
        <v>0</v>
      </c>
      <c r="I695" s="11">
        <f t="shared" si="56"/>
        <v>0</v>
      </c>
    </row>
    <row r="696" spans="2:9" x14ac:dyDescent="0.25">
      <c r="B696" s="22" t="s">
        <v>1</v>
      </c>
      <c r="C696" s="11"/>
      <c r="D696" s="11"/>
      <c r="E696" s="11"/>
      <c r="F696" s="11"/>
      <c r="G696" s="11"/>
      <c r="H696" s="11"/>
      <c r="I696" s="11"/>
    </row>
    <row r="697" spans="2:9" x14ac:dyDescent="0.25">
      <c r="B697" s="22" t="s">
        <v>2</v>
      </c>
      <c r="C697" s="11"/>
      <c r="D697" s="11"/>
      <c r="E697" s="11"/>
      <c r="F697" s="11"/>
      <c r="G697" s="11"/>
      <c r="H697" s="11"/>
      <c r="I697" s="11"/>
    </row>
    <row r="698" spans="2:9" x14ac:dyDescent="0.25">
      <c r="B698" s="22" t="s">
        <v>3</v>
      </c>
      <c r="C698" s="11"/>
      <c r="D698" s="11"/>
      <c r="E698" s="11"/>
      <c r="F698" s="11"/>
      <c r="G698" s="11"/>
      <c r="H698" s="11"/>
      <c r="I698" s="11"/>
    </row>
    <row r="699" spans="2:9" x14ac:dyDescent="0.25">
      <c r="B699" s="22" t="s">
        <v>4</v>
      </c>
      <c r="C699" s="11"/>
      <c r="D699" s="11"/>
      <c r="E699" s="11"/>
      <c r="F699" s="11"/>
      <c r="G699" s="11"/>
      <c r="H699" s="11"/>
      <c r="I699" s="11"/>
    </row>
    <row r="700" spans="2:9" x14ac:dyDescent="0.25">
      <c r="B700" s="22" t="s">
        <v>5</v>
      </c>
      <c r="C700" s="11"/>
      <c r="D700" s="11"/>
      <c r="E700" s="11"/>
      <c r="F700" s="11"/>
      <c r="G700" s="11"/>
      <c r="H700" s="11"/>
      <c r="I700" s="11"/>
    </row>
    <row r="701" spans="2:9" x14ac:dyDescent="0.25">
      <c r="B701" s="22" t="s">
        <v>6</v>
      </c>
      <c r="C701" s="11"/>
      <c r="D701" s="11"/>
      <c r="E701" s="11"/>
      <c r="F701" s="11"/>
      <c r="G701" s="11"/>
      <c r="H701" s="11"/>
      <c r="I701" s="11"/>
    </row>
    <row r="702" spans="2:9" x14ac:dyDescent="0.25">
      <c r="B702" s="22" t="s">
        <v>7</v>
      </c>
      <c r="C702" s="11"/>
      <c r="D702" s="11"/>
      <c r="E702" s="11"/>
      <c r="F702" s="11"/>
      <c r="G702" s="11"/>
      <c r="H702" s="11"/>
      <c r="I702" s="11"/>
    </row>
    <row r="703" spans="2:9" x14ac:dyDescent="0.25">
      <c r="B703" s="22" t="s">
        <v>8</v>
      </c>
      <c r="C703" s="11"/>
      <c r="D703" s="11"/>
      <c r="E703" s="11"/>
      <c r="F703" s="11"/>
      <c r="G703" s="11"/>
      <c r="H703" s="11"/>
      <c r="I703" s="11"/>
    </row>
    <row r="704" spans="2:9" x14ac:dyDescent="0.25">
      <c r="B704" s="22" t="s">
        <v>9</v>
      </c>
      <c r="C704" s="11"/>
      <c r="D704" s="11"/>
      <c r="E704" s="11"/>
      <c r="F704" s="11"/>
      <c r="G704" s="11"/>
      <c r="H704" s="11"/>
      <c r="I704" s="11"/>
    </row>
    <row r="705" spans="2:9" x14ac:dyDescent="0.25">
      <c r="B705" s="22" t="s">
        <v>10</v>
      </c>
      <c r="C705" s="11"/>
      <c r="D705" s="11"/>
      <c r="E705" s="11"/>
      <c r="F705" s="11"/>
      <c r="G705" s="11"/>
      <c r="H705" s="11"/>
      <c r="I705" s="11"/>
    </row>
    <row r="706" spans="2:9" x14ac:dyDescent="0.25">
      <c r="B706" s="22" t="s">
        <v>11</v>
      </c>
      <c r="C706" s="11"/>
      <c r="D706" s="11"/>
      <c r="E706" s="11"/>
      <c r="F706" s="11"/>
      <c r="G706" s="11"/>
      <c r="H706" s="11"/>
      <c r="I706" s="11"/>
    </row>
    <row r="707" spans="2:9" x14ac:dyDescent="0.25">
      <c r="B707" s="22" t="s">
        <v>12</v>
      </c>
      <c r="C707" s="11"/>
      <c r="D707" s="11"/>
      <c r="E707" s="11"/>
      <c r="F707" s="11"/>
      <c r="G707" s="11"/>
      <c r="H707" s="11"/>
      <c r="I707" s="11"/>
    </row>
    <row r="708" spans="2:9" s="24" customFormat="1" ht="13.8" x14ac:dyDescent="0.25">
      <c r="B708" s="25"/>
      <c r="C708" s="26"/>
      <c r="D708" s="26"/>
      <c r="E708" s="26"/>
      <c r="F708" s="26"/>
      <c r="G708" s="26"/>
      <c r="H708" s="26"/>
      <c r="I708" s="26"/>
    </row>
    <row r="709" spans="2:9" ht="26.4" x14ac:dyDescent="0.25">
      <c r="B709" s="27" t="s">
        <v>138</v>
      </c>
      <c r="C709" s="11">
        <f t="shared" ref="C709:I709" si="57">SUM(C710:C721)</f>
        <v>0</v>
      </c>
      <c r="D709" s="11">
        <f t="shared" si="57"/>
        <v>0</v>
      </c>
      <c r="E709" s="11">
        <f t="shared" si="57"/>
        <v>0</v>
      </c>
      <c r="F709" s="11">
        <f t="shared" si="57"/>
        <v>0</v>
      </c>
      <c r="G709" s="11">
        <f t="shared" si="57"/>
        <v>0</v>
      </c>
      <c r="H709" s="11">
        <f t="shared" si="57"/>
        <v>0</v>
      </c>
      <c r="I709" s="11">
        <f t="shared" si="57"/>
        <v>0</v>
      </c>
    </row>
    <row r="710" spans="2:9" x14ac:dyDescent="0.25">
      <c r="B710" s="22" t="s">
        <v>1</v>
      </c>
      <c r="C710" s="11"/>
      <c r="D710" s="11"/>
      <c r="E710" s="11"/>
      <c r="F710" s="11"/>
      <c r="G710" s="11"/>
      <c r="H710" s="11"/>
      <c r="I710" s="11"/>
    </row>
    <row r="711" spans="2:9" x14ac:dyDescent="0.25">
      <c r="B711" s="22" t="s">
        <v>2</v>
      </c>
      <c r="C711" s="11"/>
      <c r="D711" s="11"/>
      <c r="E711" s="11"/>
      <c r="F711" s="11"/>
      <c r="G711" s="11"/>
      <c r="H711" s="11"/>
      <c r="I711" s="11"/>
    </row>
    <row r="712" spans="2:9" x14ac:dyDescent="0.25">
      <c r="B712" s="22" t="s">
        <v>3</v>
      </c>
      <c r="C712" s="11"/>
      <c r="D712" s="11"/>
      <c r="E712" s="11"/>
      <c r="F712" s="11"/>
      <c r="G712" s="11"/>
      <c r="H712" s="11"/>
      <c r="I712" s="11"/>
    </row>
    <row r="713" spans="2:9" x14ac:dyDescent="0.25">
      <c r="B713" s="22" t="s">
        <v>4</v>
      </c>
      <c r="C713" s="11"/>
      <c r="D713" s="11"/>
      <c r="E713" s="11"/>
      <c r="F713" s="11"/>
      <c r="G713" s="11"/>
      <c r="H713" s="11"/>
      <c r="I713" s="11"/>
    </row>
    <row r="714" spans="2:9" x14ac:dyDescent="0.25">
      <c r="B714" s="22" t="s">
        <v>5</v>
      </c>
      <c r="C714" s="11"/>
      <c r="D714" s="11"/>
      <c r="E714" s="11"/>
      <c r="F714" s="11"/>
      <c r="G714" s="11"/>
      <c r="H714" s="11"/>
      <c r="I714" s="11"/>
    </row>
    <row r="715" spans="2:9" x14ac:dyDescent="0.25">
      <c r="B715" s="22" t="s">
        <v>6</v>
      </c>
      <c r="C715" s="11"/>
      <c r="D715" s="11"/>
      <c r="E715" s="11"/>
      <c r="F715" s="11"/>
      <c r="G715" s="11"/>
      <c r="H715" s="11"/>
      <c r="I715" s="11"/>
    </row>
    <row r="716" spans="2:9" x14ac:dyDescent="0.25">
      <c r="B716" s="22" t="s">
        <v>7</v>
      </c>
      <c r="C716" s="11"/>
      <c r="D716" s="11"/>
      <c r="E716" s="11"/>
      <c r="F716" s="11"/>
      <c r="G716" s="11"/>
      <c r="H716" s="11"/>
      <c r="I716" s="11"/>
    </row>
    <row r="717" spans="2:9" x14ac:dyDescent="0.25">
      <c r="B717" s="22" t="s">
        <v>8</v>
      </c>
      <c r="C717" s="11"/>
      <c r="D717" s="11"/>
      <c r="E717" s="11"/>
      <c r="F717" s="11"/>
      <c r="G717" s="11"/>
      <c r="H717" s="11"/>
      <c r="I717" s="11"/>
    </row>
    <row r="718" spans="2:9" x14ac:dyDescent="0.25">
      <c r="B718" s="22" t="s">
        <v>9</v>
      </c>
      <c r="C718" s="11"/>
      <c r="D718" s="11"/>
      <c r="E718" s="11"/>
      <c r="F718" s="11"/>
      <c r="G718" s="11"/>
      <c r="H718" s="11"/>
      <c r="I718" s="11"/>
    </row>
    <row r="719" spans="2:9" x14ac:dyDescent="0.25">
      <c r="B719" s="22" t="s">
        <v>10</v>
      </c>
      <c r="C719" s="11"/>
      <c r="D719" s="11"/>
      <c r="E719" s="11"/>
      <c r="F719" s="11"/>
      <c r="G719" s="11"/>
      <c r="H719" s="11"/>
      <c r="I719" s="11"/>
    </row>
    <row r="720" spans="2:9" x14ac:dyDescent="0.25">
      <c r="B720" s="22" t="s">
        <v>11</v>
      </c>
      <c r="C720" s="11"/>
      <c r="D720" s="11"/>
      <c r="E720" s="11"/>
      <c r="F720" s="11"/>
      <c r="G720" s="11"/>
      <c r="H720" s="11"/>
      <c r="I720" s="11"/>
    </row>
    <row r="721" spans="2:9" x14ac:dyDescent="0.25">
      <c r="B721" s="22" t="s">
        <v>12</v>
      </c>
      <c r="C721" s="11"/>
      <c r="D721" s="11"/>
      <c r="E721" s="11"/>
      <c r="F721" s="11"/>
      <c r="G721" s="11"/>
      <c r="H721" s="11"/>
      <c r="I721" s="11"/>
    </row>
    <row r="722" spans="2:9" s="24" customFormat="1" ht="13.8" x14ac:dyDescent="0.25">
      <c r="B722" s="25"/>
      <c r="C722" s="26"/>
      <c r="D722" s="26"/>
      <c r="E722" s="26"/>
      <c r="F722" s="26"/>
      <c r="G722" s="26"/>
      <c r="H722" s="26"/>
      <c r="I722" s="26"/>
    </row>
    <row r="723" spans="2:9" ht="39.6" x14ac:dyDescent="0.25">
      <c r="B723" s="27" t="s">
        <v>139</v>
      </c>
      <c r="C723" s="11">
        <f t="shared" ref="C723:I723" si="58">SUM(C724:C735)</f>
        <v>0</v>
      </c>
      <c r="D723" s="11">
        <f t="shared" si="58"/>
        <v>0</v>
      </c>
      <c r="E723" s="11">
        <f t="shared" si="58"/>
        <v>0</v>
      </c>
      <c r="F723" s="11">
        <f t="shared" si="58"/>
        <v>0</v>
      </c>
      <c r="G723" s="11">
        <f t="shared" si="58"/>
        <v>0</v>
      </c>
      <c r="H723" s="11">
        <f t="shared" si="58"/>
        <v>0</v>
      </c>
      <c r="I723" s="11">
        <f t="shared" si="58"/>
        <v>0</v>
      </c>
    </row>
    <row r="724" spans="2:9" x14ac:dyDescent="0.25">
      <c r="B724" s="22" t="s">
        <v>1</v>
      </c>
      <c r="C724" s="11"/>
      <c r="D724" s="11"/>
      <c r="E724" s="11"/>
      <c r="F724" s="11"/>
      <c r="G724" s="11"/>
      <c r="H724" s="11"/>
      <c r="I724" s="11"/>
    </row>
    <row r="725" spans="2:9" x14ac:dyDescent="0.25">
      <c r="B725" s="22" t="s">
        <v>2</v>
      </c>
      <c r="C725" s="11"/>
      <c r="D725" s="11"/>
      <c r="E725" s="11"/>
      <c r="F725" s="11"/>
      <c r="G725" s="11"/>
      <c r="H725" s="11"/>
      <c r="I725" s="11"/>
    </row>
    <row r="726" spans="2:9" x14ac:dyDescent="0.25">
      <c r="B726" s="22" t="s">
        <v>3</v>
      </c>
      <c r="C726" s="11"/>
      <c r="D726" s="11"/>
      <c r="E726" s="11"/>
      <c r="F726" s="11"/>
      <c r="G726" s="11"/>
      <c r="H726" s="11"/>
      <c r="I726" s="11"/>
    </row>
    <row r="727" spans="2:9" x14ac:dyDescent="0.25">
      <c r="B727" s="22" t="s">
        <v>4</v>
      </c>
      <c r="C727" s="11"/>
      <c r="D727" s="11"/>
      <c r="E727" s="11"/>
      <c r="F727" s="11"/>
      <c r="G727" s="11"/>
      <c r="H727" s="11"/>
      <c r="I727" s="11"/>
    </row>
    <row r="728" spans="2:9" x14ac:dyDescent="0.25">
      <c r="B728" s="22" t="s">
        <v>5</v>
      </c>
      <c r="C728" s="11"/>
      <c r="D728" s="11"/>
      <c r="E728" s="11"/>
      <c r="F728" s="11"/>
      <c r="G728" s="11"/>
      <c r="H728" s="11"/>
      <c r="I728" s="11"/>
    </row>
    <row r="729" spans="2:9" x14ac:dyDescent="0.25">
      <c r="B729" s="22" t="s">
        <v>6</v>
      </c>
      <c r="C729" s="11"/>
      <c r="D729" s="11"/>
      <c r="E729" s="11"/>
      <c r="F729" s="11"/>
      <c r="G729" s="11"/>
      <c r="H729" s="11"/>
      <c r="I729" s="11"/>
    </row>
    <row r="730" spans="2:9" x14ac:dyDescent="0.25">
      <c r="B730" s="22" t="s">
        <v>7</v>
      </c>
      <c r="C730" s="11"/>
      <c r="D730" s="11"/>
      <c r="E730" s="11"/>
      <c r="F730" s="11"/>
      <c r="G730" s="11"/>
      <c r="H730" s="11"/>
      <c r="I730" s="11"/>
    </row>
    <row r="731" spans="2:9" x14ac:dyDescent="0.25">
      <c r="B731" s="22" t="s">
        <v>8</v>
      </c>
      <c r="C731" s="11"/>
      <c r="D731" s="11"/>
      <c r="E731" s="11"/>
      <c r="F731" s="11"/>
      <c r="G731" s="11"/>
      <c r="H731" s="11"/>
      <c r="I731" s="11"/>
    </row>
    <row r="732" spans="2:9" x14ac:dyDescent="0.25">
      <c r="B732" s="22" t="s">
        <v>9</v>
      </c>
      <c r="C732" s="11"/>
      <c r="D732" s="11"/>
      <c r="E732" s="11"/>
      <c r="F732" s="11"/>
      <c r="G732" s="11"/>
      <c r="H732" s="11"/>
      <c r="I732" s="11"/>
    </row>
    <row r="733" spans="2:9" x14ac:dyDescent="0.25">
      <c r="B733" s="22" t="s">
        <v>10</v>
      </c>
      <c r="C733" s="11"/>
      <c r="D733" s="11"/>
      <c r="E733" s="11"/>
      <c r="F733" s="11"/>
      <c r="G733" s="11"/>
      <c r="H733" s="11"/>
      <c r="I733" s="11"/>
    </row>
    <row r="734" spans="2:9" x14ac:dyDescent="0.25">
      <c r="B734" s="22" t="s">
        <v>11</v>
      </c>
      <c r="C734" s="11"/>
      <c r="D734" s="11"/>
      <c r="E734" s="11"/>
      <c r="F734" s="11"/>
      <c r="G734" s="11"/>
      <c r="H734" s="11"/>
      <c r="I734" s="11"/>
    </row>
    <row r="735" spans="2:9" x14ac:dyDescent="0.25">
      <c r="B735" s="22" t="s">
        <v>12</v>
      </c>
      <c r="C735" s="11"/>
      <c r="D735" s="11"/>
      <c r="E735" s="11"/>
      <c r="F735" s="11"/>
      <c r="G735" s="11"/>
      <c r="H735" s="11"/>
      <c r="I735" s="11"/>
    </row>
    <row r="736" spans="2:9" s="24" customFormat="1" ht="13.8" x14ac:dyDescent="0.25">
      <c r="B736" s="25"/>
      <c r="C736" s="26"/>
      <c r="D736" s="26"/>
      <c r="E736" s="26"/>
      <c r="F736" s="26"/>
      <c r="G736" s="26"/>
      <c r="H736" s="26"/>
      <c r="I736" s="26"/>
    </row>
    <row r="737" spans="2:9" x14ac:dyDescent="0.25">
      <c r="B737" s="15" t="s">
        <v>101</v>
      </c>
      <c r="C737" s="11">
        <f t="shared" ref="C737:I737" si="59">+C739+C753+C767+C781+C795+C809+C823+C837</f>
        <v>0</v>
      </c>
      <c r="D737" s="11">
        <f t="shared" si="59"/>
        <v>0</v>
      </c>
      <c r="E737" s="11">
        <f t="shared" si="59"/>
        <v>0</v>
      </c>
      <c r="F737" s="11">
        <f t="shared" si="59"/>
        <v>0</v>
      </c>
      <c r="G737" s="11">
        <f t="shared" si="59"/>
        <v>0</v>
      </c>
      <c r="H737" s="11">
        <f t="shared" si="59"/>
        <v>0</v>
      </c>
      <c r="I737" s="11">
        <f t="shared" si="59"/>
        <v>0</v>
      </c>
    </row>
    <row r="738" spans="2:9" s="24" customFormat="1" ht="13.8" x14ac:dyDescent="0.25">
      <c r="B738" s="25"/>
      <c r="C738" s="26"/>
      <c r="D738" s="26"/>
      <c r="E738" s="26"/>
      <c r="F738" s="26"/>
      <c r="G738" s="26"/>
      <c r="H738" s="26"/>
      <c r="I738" s="26"/>
    </row>
    <row r="739" spans="2:9" x14ac:dyDescent="0.25">
      <c r="B739" s="27" t="s">
        <v>132</v>
      </c>
      <c r="C739" s="11">
        <f t="shared" ref="C739:I739" si="60">SUM(C740:C751)</f>
        <v>0</v>
      </c>
      <c r="D739" s="11">
        <f t="shared" si="60"/>
        <v>0</v>
      </c>
      <c r="E739" s="11">
        <f t="shared" si="60"/>
        <v>0</v>
      </c>
      <c r="F739" s="11">
        <f t="shared" si="60"/>
        <v>0</v>
      </c>
      <c r="G739" s="11">
        <f t="shared" si="60"/>
        <v>0</v>
      </c>
      <c r="H739" s="11">
        <f t="shared" si="60"/>
        <v>0</v>
      </c>
      <c r="I739" s="11">
        <f t="shared" si="60"/>
        <v>0</v>
      </c>
    </row>
    <row r="740" spans="2:9" x14ac:dyDescent="0.25">
      <c r="B740" s="22" t="s">
        <v>1</v>
      </c>
      <c r="C740" s="11"/>
      <c r="D740" s="11"/>
      <c r="E740" s="11"/>
      <c r="F740" s="11"/>
      <c r="G740" s="11"/>
      <c r="H740" s="11"/>
      <c r="I740" s="11"/>
    </row>
    <row r="741" spans="2:9" x14ac:dyDescent="0.25">
      <c r="B741" s="22" t="s">
        <v>2</v>
      </c>
      <c r="C741" s="11"/>
      <c r="D741" s="11"/>
      <c r="E741" s="11"/>
      <c r="F741" s="11"/>
      <c r="G741" s="11"/>
      <c r="H741" s="11"/>
      <c r="I741" s="11"/>
    </row>
    <row r="742" spans="2:9" x14ac:dyDescent="0.25">
      <c r="B742" s="22" t="s">
        <v>3</v>
      </c>
      <c r="C742" s="11"/>
      <c r="D742" s="11"/>
      <c r="E742" s="11"/>
      <c r="F742" s="11"/>
      <c r="G742" s="11"/>
      <c r="H742" s="11"/>
      <c r="I742" s="11"/>
    </row>
    <row r="743" spans="2:9" x14ac:dyDescent="0.25">
      <c r="B743" s="22" t="s">
        <v>4</v>
      </c>
      <c r="C743" s="11"/>
      <c r="D743" s="11"/>
      <c r="E743" s="11"/>
      <c r="F743" s="11"/>
      <c r="G743" s="11"/>
      <c r="H743" s="11"/>
      <c r="I743" s="11"/>
    </row>
    <row r="744" spans="2:9" x14ac:dyDescent="0.25">
      <c r="B744" s="22" t="s">
        <v>5</v>
      </c>
      <c r="C744" s="11"/>
      <c r="D744" s="11"/>
      <c r="E744" s="11"/>
      <c r="F744" s="11"/>
      <c r="G744" s="11"/>
      <c r="H744" s="11"/>
      <c r="I744" s="11"/>
    </row>
    <row r="745" spans="2:9" x14ac:dyDescent="0.25">
      <c r="B745" s="22" t="s">
        <v>6</v>
      </c>
      <c r="C745" s="11"/>
      <c r="D745" s="11"/>
      <c r="E745" s="11"/>
      <c r="F745" s="11"/>
      <c r="G745" s="11"/>
      <c r="H745" s="11"/>
      <c r="I745" s="11"/>
    </row>
    <row r="746" spans="2:9" x14ac:dyDescent="0.25">
      <c r="B746" s="22" t="s">
        <v>7</v>
      </c>
      <c r="C746" s="11"/>
      <c r="D746" s="11"/>
      <c r="E746" s="11"/>
      <c r="F746" s="11"/>
      <c r="G746" s="11"/>
      <c r="H746" s="11"/>
      <c r="I746" s="11"/>
    </row>
    <row r="747" spans="2:9" x14ac:dyDescent="0.25">
      <c r="B747" s="22" t="s">
        <v>8</v>
      </c>
      <c r="C747" s="11"/>
      <c r="D747" s="11"/>
      <c r="E747" s="11"/>
      <c r="F747" s="11"/>
      <c r="G747" s="11"/>
      <c r="H747" s="11"/>
      <c r="I747" s="11"/>
    </row>
    <row r="748" spans="2:9" x14ac:dyDescent="0.25">
      <c r="B748" s="22" t="s">
        <v>9</v>
      </c>
      <c r="C748" s="11"/>
      <c r="D748" s="11"/>
      <c r="E748" s="11"/>
      <c r="F748" s="11"/>
      <c r="G748" s="11"/>
      <c r="H748" s="11"/>
      <c r="I748" s="11"/>
    </row>
    <row r="749" spans="2:9" x14ac:dyDescent="0.25">
      <c r="B749" s="22" t="s">
        <v>10</v>
      </c>
      <c r="C749" s="11"/>
      <c r="D749" s="11"/>
      <c r="E749" s="11"/>
      <c r="F749" s="11"/>
      <c r="G749" s="11"/>
      <c r="H749" s="11"/>
      <c r="I749" s="11"/>
    </row>
    <row r="750" spans="2:9" x14ac:dyDescent="0.25">
      <c r="B750" s="22" t="s">
        <v>11</v>
      </c>
      <c r="C750" s="11"/>
      <c r="D750" s="11"/>
      <c r="E750" s="11"/>
      <c r="F750" s="11"/>
      <c r="G750" s="11"/>
      <c r="H750" s="11"/>
      <c r="I750" s="11"/>
    </row>
    <row r="751" spans="2:9" x14ac:dyDescent="0.25">
      <c r="B751" s="22" t="s">
        <v>12</v>
      </c>
      <c r="C751" s="11"/>
      <c r="D751" s="11"/>
      <c r="E751" s="11"/>
      <c r="F751" s="11"/>
      <c r="G751" s="11"/>
      <c r="H751" s="11"/>
      <c r="I751" s="11"/>
    </row>
    <row r="752" spans="2:9" s="24" customFormat="1" ht="13.8" x14ac:dyDescent="0.25">
      <c r="B752" s="25"/>
      <c r="C752" s="26"/>
      <c r="D752" s="26"/>
      <c r="E752" s="26"/>
      <c r="F752" s="26"/>
      <c r="G752" s="26"/>
      <c r="H752" s="26"/>
      <c r="I752" s="26"/>
    </row>
    <row r="753" spans="2:9" x14ac:dyDescent="0.25">
      <c r="B753" s="27" t="s">
        <v>133</v>
      </c>
      <c r="C753" s="11">
        <f t="shared" ref="C753:I753" si="61">SUM(C754:C765)</f>
        <v>0</v>
      </c>
      <c r="D753" s="11">
        <f t="shared" si="61"/>
        <v>0</v>
      </c>
      <c r="E753" s="11">
        <f t="shared" si="61"/>
        <v>0</v>
      </c>
      <c r="F753" s="11">
        <f t="shared" si="61"/>
        <v>0</v>
      </c>
      <c r="G753" s="11">
        <f t="shared" si="61"/>
        <v>0</v>
      </c>
      <c r="H753" s="11">
        <f t="shared" si="61"/>
        <v>0</v>
      </c>
      <c r="I753" s="11">
        <f t="shared" si="61"/>
        <v>0</v>
      </c>
    </row>
    <row r="754" spans="2:9" x14ac:dyDescent="0.25">
      <c r="B754" s="22" t="s">
        <v>1</v>
      </c>
      <c r="C754" s="11"/>
      <c r="D754" s="11"/>
      <c r="E754" s="11"/>
      <c r="F754" s="11"/>
      <c r="G754" s="11"/>
      <c r="H754" s="11"/>
      <c r="I754" s="11"/>
    </row>
    <row r="755" spans="2:9" x14ac:dyDescent="0.25">
      <c r="B755" s="22" t="s">
        <v>2</v>
      </c>
      <c r="C755" s="11"/>
      <c r="D755" s="11"/>
      <c r="E755" s="11"/>
      <c r="F755" s="11"/>
      <c r="G755" s="11"/>
      <c r="H755" s="11"/>
      <c r="I755" s="11"/>
    </row>
    <row r="756" spans="2:9" x14ac:dyDescent="0.25">
      <c r="B756" s="22" t="s">
        <v>3</v>
      </c>
      <c r="C756" s="11"/>
      <c r="D756" s="11"/>
      <c r="E756" s="11"/>
      <c r="F756" s="11"/>
      <c r="G756" s="11"/>
      <c r="H756" s="11"/>
      <c r="I756" s="11"/>
    </row>
    <row r="757" spans="2:9" x14ac:dyDescent="0.25">
      <c r="B757" s="22" t="s">
        <v>4</v>
      </c>
      <c r="C757" s="11"/>
      <c r="D757" s="11"/>
      <c r="E757" s="11"/>
      <c r="F757" s="11"/>
      <c r="G757" s="11"/>
      <c r="H757" s="11"/>
      <c r="I757" s="11"/>
    </row>
    <row r="758" spans="2:9" x14ac:dyDescent="0.25">
      <c r="B758" s="22" t="s">
        <v>5</v>
      </c>
      <c r="C758" s="11"/>
      <c r="D758" s="11"/>
      <c r="E758" s="11"/>
      <c r="F758" s="11"/>
      <c r="G758" s="11"/>
      <c r="H758" s="11"/>
      <c r="I758" s="11"/>
    </row>
    <row r="759" spans="2:9" x14ac:dyDescent="0.25">
      <c r="B759" s="22" t="s">
        <v>6</v>
      </c>
      <c r="C759" s="11"/>
      <c r="D759" s="11"/>
      <c r="E759" s="11"/>
      <c r="F759" s="11"/>
      <c r="G759" s="11"/>
      <c r="H759" s="11"/>
      <c r="I759" s="11"/>
    </row>
    <row r="760" spans="2:9" x14ac:dyDescent="0.25">
      <c r="B760" s="22" t="s">
        <v>7</v>
      </c>
      <c r="C760" s="11"/>
      <c r="D760" s="11"/>
      <c r="E760" s="11"/>
      <c r="F760" s="11"/>
      <c r="G760" s="11"/>
      <c r="H760" s="11"/>
      <c r="I760" s="11"/>
    </row>
    <row r="761" spans="2:9" x14ac:dyDescent="0.25">
      <c r="B761" s="22" t="s">
        <v>8</v>
      </c>
      <c r="C761" s="11"/>
      <c r="D761" s="11"/>
      <c r="E761" s="11"/>
      <c r="F761" s="11"/>
      <c r="G761" s="11"/>
      <c r="H761" s="11"/>
      <c r="I761" s="11"/>
    </row>
    <row r="762" spans="2:9" x14ac:dyDescent="0.25">
      <c r="B762" s="22" t="s">
        <v>9</v>
      </c>
      <c r="C762" s="11"/>
      <c r="D762" s="11"/>
      <c r="E762" s="11"/>
      <c r="F762" s="11"/>
      <c r="G762" s="11"/>
      <c r="H762" s="11"/>
      <c r="I762" s="11"/>
    </row>
    <row r="763" spans="2:9" x14ac:dyDescent="0.25">
      <c r="B763" s="22" t="s">
        <v>10</v>
      </c>
      <c r="C763" s="11"/>
      <c r="D763" s="11"/>
      <c r="E763" s="11"/>
      <c r="F763" s="11"/>
      <c r="G763" s="11"/>
      <c r="H763" s="11"/>
      <c r="I763" s="11"/>
    </row>
    <row r="764" spans="2:9" x14ac:dyDescent="0.25">
      <c r="B764" s="22" t="s">
        <v>11</v>
      </c>
      <c r="C764" s="11"/>
      <c r="D764" s="11"/>
      <c r="E764" s="11"/>
      <c r="F764" s="11"/>
      <c r="G764" s="11"/>
      <c r="H764" s="11"/>
      <c r="I764" s="11"/>
    </row>
    <row r="765" spans="2:9" x14ac:dyDescent="0.25">
      <c r="B765" s="22" t="s">
        <v>12</v>
      </c>
      <c r="C765" s="11"/>
      <c r="D765" s="11"/>
      <c r="E765" s="11"/>
      <c r="F765" s="11"/>
      <c r="G765" s="11"/>
      <c r="H765" s="11"/>
      <c r="I765" s="11"/>
    </row>
    <row r="766" spans="2:9" s="24" customFormat="1" ht="13.8" x14ac:dyDescent="0.25">
      <c r="B766" s="25"/>
      <c r="C766" s="26"/>
      <c r="D766" s="26"/>
      <c r="E766" s="26"/>
      <c r="F766" s="26"/>
      <c r="G766" s="26"/>
      <c r="H766" s="26"/>
      <c r="I766" s="26"/>
    </row>
    <row r="767" spans="2:9" ht="39.6" x14ac:dyDescent="0.25">
      <c r="B767" s="27" t="s">
        <v>134</v>
      </c>
      <c r="C767" s="11">
        <f t="shared" ref="C767:I767" si="62">SUM(C768:C779)</f>
        <v>0</v>
      </c>
      <c r="D767" s="11">
        <f t="shared" si="62"/>
        <v>0</v>
      </c>
      <c r="E767" s="11">
        <f t="shared" si="62"/>
        <v>0</v>
      </c>
      <c r="F767" s="11">
        <f t="shared" si="62"/>
        <v>0</v>
      </c>
      <c r="G767" s="11">
        <f t="shared" si="62"/>
        <v>0</v>
      </c>
      <c r="H767" s="11">
        <f t="shared" si="62"/>
        <v>0</v>
      </c>
      <c r="I767" s="11">
        <f t="shared" si="62"/>
        <v>0</v>
      </c>
    </row>
    <row r="768" spans="2:9" x14ac:dyDescent="0.25">
      <c r="B768" s="22" t="s">
        <v>1</v>
      </c>
      <c r="C768" s="11"/>
      <c r="D768" s="11"/>
      <c r="E768" s="11"/>
      <c r="F768" s="11"/>
      <c r="G768" s="11"/>
      <c r="H768" s="11"/>
      <c r="I768" s="11"/>
    </row>
    <row r="769" spans="2:9" x14ac:dyDescent="0.25">
      <c r="B769" s="22" t="s">
        <v>2</v>
      </c>
      <c r="C769" s="11"/>
      <c r="D769" s="11"/>
      <c r="E769" s="11"/>
      <c r="F769" s="11"/>
      <c r="G769" s="11"/>
      <c r="H769" s="11"/>
      <c r="I769" s="11"/>
    </row>
    <row r="770" spans="2:9" x14ac:dyDescent="0.25">
      <c r="B770" s="22" t="s">
        <v>3</v>
      </c>
      <c r="C770" s="11"/>
      <c r="D770" s="11"/>
      <c r="E770" s="11"/>
      <c r="F770" s="11"/>
      <c r="G770" s="11"/>
      <c r="H770" s="11"/>
      <c r="I770" s="11"/>
    </row>
    <row r="771" spans="2:9" x14ac:dyDescent="0.25">
      <c r="B771" s="22" t="s">
        <v>4</v>
      </c>
      <c r="C771" s="11"/>
      <c r="D771" s="11"/>
      <c r="E771" s="11"/>
      <c r="F771" s="11"/>
      <c r="G771" s="11"/>
      <c r="H771" s="11"/>
      <c r="I771" s="11"/>
    </row>
    <row r="772" spans="2:9" x14ac:dyDescent="0.25">
      <c r="B772" s="22" t="s">
        <v>5</v>
      </c>
      <c r="C772" s="11"/>
      <c r="D772" s="11"/>
      <c r="E772" s="11"/>
      <c r="F772" s="11"/>
      <c r="G772" s="11"/>
      <c r="H772" s="11"/>
      <c r="I772" s="11"/>
    </row>
    <row r="773" spans="2:9" x14ac:dyDescent="0.25">
      <c r="B773" s="22" t="s">
        <v>6</v>
      </c>
      <c r="C773" s="11"/>
      <c r="D773" s="11"/>
      <c r="E773" s="11"/>
      <c r="F773" s="11"/>
      <c r="G773" s="11"/>
      <c r="H773" s="11"/>
      <c r="I773" s="11"/>
    </row>
    <row r="774" spans="2:9" x14ac:dyDescent="0.25">
      <c r="B774" s="22" t="s">
        <v>7</v>
      </c>
      <c r="C774" s="11"/>
      <c r="D774" s="11"/>
      <c r="E774" s="11"/>
      <c r="F774" s="11"/>
      <c r="G774" s="11"/>
      <c r="H774" s="11"/>
      <c r="I774" s="11"/>
    </row>
    <row r="775" spans="2:9" x14ac:dyDescent="0.25">
      <c r="B775" s="22" t="s">
        <v>8</v>
      </c>
      <c r="C775" s="11"/>
      <c r="D775" s="11"/>
      <c r="E775" s="11"/>
      <c r="F775" s="11"/>
      <c r="G775" s="11"/>
      <c r="H775" s="11"/>
      <c r="I775" s="11"/>
    </row>
    <row r="776" spans="2:9" x14ac:dyDescent="0.25">
      <c r="B776" s="22" t="s">
        <v>9</v>
      </c>
      <c r="C776" s="11"/>
      <c r="D776" s="11"/>
      <c r="E776" s="11"/>
      <c r="F776" s="11"/>
      <c r="G776" s="11"/>
      <c r="H776" s="11"/>
      <c r="I776" s="11"/>
    </row>
    <row r="777" spans="2:9" x14ac:dyDescent="0.25">
      <c r="B777" s="22" t="s">
        <v>10</v>
      </c>
      <c r="C777" s="11"/>
      <c r="D777" s="11"/>
      <c r="E777" s="11"/>
      <c r="F777" s="11"/>
      <c r="G777" s="11"/>
      <c r="H777" s="11"/>
      <c r="I777" s="11"/>
    </row>
    <row r="778" spans="2:9" x14ac:dyDescent="0.25">
      <c r="B778" s="22" t="s">
        <v>11</v>
      </c>
      <c r="C778" s="11"/>
      <c r="D778" s="11"/>
      <c r="E778" s="11"/>
      <c r="F778" s="11"/>
      <c r="G778" s="11"/>
      <c r="H778" s="11"/>
      <c r="I778" s="11"/>
    </row>
    <row r="779" spans="2:9" x14ac:dyDescent="0.25">
      <c r="B779" s="22" t="s">
        <v>12</v>
      </c>
      <c r="C779" s="11"/>
      <c r="D779" s="11"/>
      <c r="E779" s="11"/>
      <c r="F779" s="11"/>
      <c r="G779" s="11"/>
      <c r="H779" s="11"/>
      <c r="I779" s="11"/>
    </row>
    <row r="780" spans="2:9" s="24" customFormat="1" ht="13.8" x14ac:dyDescent="0.25">
      <c r="B780" s="25"/>
      <c r="C780" s="26"/>
      <c r="D780" s="26"/>
      <c r="E780" s="26"/>
      <c r="F780" s="26"/>
      <c r="G780" s="26"/>
      <c r="H780" s="26"/>
      <c r="I780" s="26"/>
    </row>
    <row r="781" spans="2:9" ht="26.4" x14ac:dyDescent="0.25">
      <c r="B781" s="27" t="s">
        <v>135</v>
      </c>
      <c r="C781" s="11">
        <f t="shared" ref="C781:I781" si="63">SUM(C782:C793)</f>
        <v>0</v>
      </c>
      <c r="D781" s="11">
        <f t="shared" si="63"/>
        <v>0</v>
      </c>
      <c r="E781" s="11">
        <f t="shared" si="63"/>
        <v>0</v>
      </c>
      <c r="F781" s="11">
        <f t="shared" si="63"/>
        <v>0</v>
      </c>
      <c r="G781" s="11">
        <f t="shared" si="63"/>
        <v>0</v>
      </c>
      <c r="H781" s="11">
        <f t="shared" si="63"/>
        <v>0</v>
      </c>
      <c r="I781" s="11">
        <f t="shared" si="63"/>
        <v>0</v>
      </c>
    </row>
    <row r="782" spans="2:9" x14ac:dyDescent="0.25">
      <c r="B782" s="22" t="s">
        <v>1</v>
      </c>
      <c r="C782" s="11"/>
      <c r="D782" s="11"/>
      <c r="E782" s="11"/>
      <c r="F782" s="11"/>
      <c r="G782" s="11"/>
      <c r="H782" s="11"/>
      <c r="I782" s="11"/>
    </row>
    <row r="783" spans="2:9" x14ac:dyDescent="0.25">
      <c r="B783" s="22" t="s">
        <v>2</v>
      </c>
      <c r="C783" s="11"/>
      <c r="D783" s="11"/>
      <c r="E783" s="11"/>
      <c r="F783" s="11"/>
      <c r="G783" s="11"/>
      <c r="H783" s="11"/>
      <c r="I783" s="11"/>
    </row>
    <row r="784" spans="2:9" x14ac:dyDescent="0.25">
      <c r="B784" s="22" t="s">
        <v>3</v>
      </c>
      <c r="C784" s="11"/>
      <c r="D784" s="11"/>
      <c r="E784" s="11"/>
      <c r="F784" s="11"/>
      <c r="G784" s="11"/>
      <c r="H784" s="11"/>
      <c r="I784" s="11"/>
    </row>
    <row r="785" spans="2:9" x14ac:dyDescent="0.25">
      <c r="B785" s="22" t="s">
        <v>4</v>
      </c>
      <c r="C785" s="11"/>
      <c r="D785" s="11"/>
      <c r="E785" s="11"/>
      <c r="F785" s="11"/>
      <c r="G785" s="11"/>
      <c r="H785" s="11"/>
      <c r="I785" s="11"/>
    </row>
    <row r="786" spans="2:9" x14ac:dyDescent="0.25">
      <c r="B786" s="22" t="s">
        <v>5</v>
      </c>
      <c r="C786" s="11"/>
      <c r="D786" s="11"/>
      <c r="E786" s="11"/>
      <c r="F786" s="11"/>
      <c r="G786" s="11"/>
      <c r="H786" s="11"/>
      <c r="I786" s="11"/>
    </row>
    <row r="787" spans="2:9" x14ac:dyDescent="0.25">
      <c r="B787" s="22" t="s">
        <v>6</v>
      </c>
      <c r="C787" s="11"/>
      <c r="D787" s="11"/>
      <c r="E787" s="11"/>
      <c r="F787" s="11"/>
      <c r="G787" s="11"/>
      <c r="H787" s="11"/>
      <c r="I787" s="11"/>
    </row>
    <row r="788" spans="2:9" x14ac:dyDescent="0.25">
      <c r="B788" s="22" t="s">
        <v>7</v>
      </c>
      <c r="C788" s="11"/>
      <c r="D788" s="11"/>
      <c r="E788" s="11"/>
      <c r="F788" s="11"/>
      <c r="G788" s="11"/>
      <c r="H788" s="11"/>
      <c r="I788" s="11"/>
    </row>
    <row r="789" spans="2:9" x14ac:dyDescent="0.25">
      <c r="B789" s="22" t="s">
        <v>8</v>
      </c>
      <c r="C789" s="11"/>
      <c r="D789" s="11"/>
      <c r="E789" s="11"/>
      <c r="F789" s="11"/>
      <c r="G789" s="11"/>
      <c r="H789" s="11"/>
      <c r="I789" s="11"/>
    </row>
    <row r="790" spans="2:9" x14ac:dyDescent="0.25">
      <c r="B790" s="22" t="s">
        <v>9</v>
      </c>
      <c r="C790" s="11"/>
      <c r="D790" s="11"/>
      <c r="E790" s="11"/>
      <c r="F790" s="11"/>
      <c r="G790" s="11"/>
      <c r="H790" s="11"/>
      <c r="I790" s="11"/>
    </row>
    <row r="791" spans="2:9" x14ac:dyDescent="0.25">
      <c r="B791" s="22" t="s">
        <v>10</v>
      </c>
      <c r="C791" s="11"/>
      <c r="D791" s="11"/>
      <c r="E791" s="11"/>
      <c r="F791" s="11"/>
      <c r="G791" s="11"/>
      <c r="H791" s="11"/>
      <c r="I791" s="11"/>
    </row>
    <row r="792" spans="2:9" x14ac:dyDescent="0.25">
      <c r="B792" s="22" t="s">
        <v>11</v>
      </c>
      <c r="C792" s="11"/>
      <c r="D792" s="11"/>
      <c r="E792" s="11"/>
      <c r="F792" s="11"/>
      <c r="G792" s="11"/>
      <c r="H792" s="11"/>
      <c r="I792" s="11"/>
    </row>
    <row r="793" spans="2:9" x14ac:dyDescent="0.25">
      <c r="B793" s="22" t="s">
        <v>12</v>
      </c>
      <c r="C793" s="11"/>
      <c r="D793" s="11"/>
      <c r="E793" s="11"/>
      <c r="F793" s="11"/>
      <c r="G793" s="11"/>
      <c r="H793" s="11"/>
      <c r="I793" s="11"/>
    </row>
    <row r="794" spans="2:9" s="24" customFormat="1" ht="13.8" x14ac:dyDescent="0.25">
      <c r="B794" s="25"/>
      <c r="C794" s="26"/>
      <c r="D794" s="26"/>
      <c r="E794" s="26"/>
      <c r="F794" s="26"/>
      <c r="G794" s="26"/>
      <c r="H794" s="26"/>
      <c r="I794" s="26"/>
    </row>
    <row r="795" spans="2:9" ht="26.4" x14ac:dyDescent="0.25">
      <c r="B795" s="27" t="s">
        <v>136</v>
      </c>
      <c r="C795" s="11">
        <f t="shared" ref="C795:I795" si="64">SUM(C796:C807)</f>
        <v>0</v>
      </c>
      <c r="D795" s="11">
        <f t="shared" si="64"/>
        <v>0</v>
      </c>
      <c r="E795" s="11">
        <f t="shared" si="64"/>
        <v>0</v>
      </c>
      <c r="F795" s="11">
        <f t="shared" si="64"/>
        <v>0</v>
      </c>
      <c r="G795" s="11">
        <f t="shared" si="64"/>
        <v>0</v>
      </c>
      <c r="H795" s="11">
        <f t="shared" si="64"/>
        <v>0</v>
      </c>
      <c r="I795" s="11">
        <f t="shared" si="64"/>
        <v>0</v>
      </c>
    </row>
    <row r="796" spans="2:9" x14ac:dyDescent="0.25">
      <c r="B796" s="22" t="s">
        <v>1</v>
      </c>
      <c r="C796" s="11"/>
      <c r="D796" s="11"/>
      <c r="E796" s="11"/>
      <c r="F796" s="11"/>
      <c r="G796" s="11"/>
      <c r="H796" s="11"/>
      <c r="I796" s="11"/>
    </row>
    <row r="797" spans="2:9" x14ac:dyDescent="0.25">
      <c r="B797" s="22" t="s">
        <v>2</v>
      </c>
      <c r="C797" s="11"/>
      <c r="D797" s="11"/>
      <c r="E797" s="11"/>
      <c r="F797" s="11"/>
      <c r="G797" s="11"/>
      <c r="H797" s="11"/>
      <c r="I797" s="11"/>
    </row>
    <row r="798" spans="2:9" x14ac:dyDescent="0.25">
      <c r="B798" s="22" t="s">
        <v>3</v>
      </c>
      <c r="C798" s="11"/>
      <c r="D798" s="11"/>
      <c r="E798" s="11"/>
      <c r="F798" s="11"/>
      <c r="G798" s="11"/>
      <c r="H798" s="11"/>
      <c r="I798" s="11"/>
    </row>
    <row r="799" spans="2:9" x14ac:dyDescent="0.25">
      <c r="B799" s="22" t="s">
        <v>4</v>
      </c>
      <c r="C799" s="11"/>
      <c r="D799" s="11"/>
      <c r="E799" s="11"/>
      <c r="F799" s="11"/>
      <c r="G799" s="11"/>
      <c r="H799" s="11"/>
      <c r="I799" s="11"/>
    </row>
    <row r="800" spans="2:9" x14ac:dyDescent="0.25">
      <c r="B800" s="22" t="s">
        <v>5</v>
      </c>
      <c r="C800" s="11"/>
      <c r="D800" s="11"/>
      <c r="E800" s="11"/>
      <c r="F800" s="11"/>
      <c r="G800" s="11"/>
      <c r="H800" s="11"/>
      <c r="I800" s="11"/>
    </row>
    <row r="801" spans="2:9" x14ac:dyDescent="0.25">
      <c r="B801" s="22" t="s">
        <v>6</v>
      </c>
      <c r="C801" s="11"/>
      <c r="D801" s="11"/>
      <c r="E801" s="11"/>
      <c r="F801" s="11"/>
      <c r="G801" s="11"/>
      <c r="H801" s="11"/>
      <c r="I801" s="11"/>
    </row>
    <row r="802" spans="2:9" x14ac:dyDescent="0.25">
      <c r="B802" s="22" t="s">
        <v>7</v>
      </c>
      <c r="C802" s="11"/>
      <c r="D802" s="11"/>
      <c r="E802" s="11"/>
      <c r="F802" s="11"/>
      <c r="G802" s="11"/>
      <c r="H802" s="11"/>
      <c r="I802" s="11"/>
    </row>
    <row r="803" spans="2:9" x14ac:dyDescent="0.25">
      <c r="B803" s="22" t="s">
        <v>8</v>
      </c>
      <c r="C803" s="11"/>
      <c r="D803" s="11"/>
      <c r="E803" s="11"/>
      <c r="F803" s="11"/>
      <c r="G803" s="11"/>
      <c r="H803" s="11"/>
      <c r="I803" s="11"/>
    </row>
    <row r="804" spans="2:9" x14ac:dyDescent="0.25">
      <c r="B804" s="22" t="s">
        <v>9</v>
      </c>
      <c r="C804" s="11"/>
      <c r="D804" s="11"/>
      <c r="E804" s="11"/>
      <c r="F804" s="11"/>
      <c r="G804" s="11"/>
      <c r="H804" s="11"/>
      <c r="I804" s="11"/>
    </row>
    <row r="805" spans="2:9" x14ac:dyDescent="0.25">
      <c r="B805" s="22" t="s">
        <v>10</v>
      </c>
      <c r="C805" s="11"/>
      <c r="D805" s="11"/>
      <c r="E805" s="11"/>
      <c r="F805" s="11"/>
      <c r="G805" s="11"/>
      <c r="H805" s="11"/>
      <c r="I805" s="11"/>
    </row>
    <row r="806" spans="2:9" x14ac:dyDescent="0.25">
      <c r="B806" s="22" t="s">
        <v>11</v>
      </c>
      <c r="C806" s="11"/>
      <c r="D806" s="11"/>
      <c r="E806" s="11"/>
      <c r="F806" s="11"/>
      <c r="G806" s="11"/>
      <c r="H806" s="11"/>
      <c r="I806" s="11"/>
    </row>
    <row r="807" spans="2:9" x14ac:dyDescent="0.25">
      <c r="B807" s="22" t="s">
        <v>12</v>
      </c>
      <c r="C807" s="11"/>
      <c r="D807" s="11"/>
      <c r="E807" s="11"/>
      <c r="F807" s="11"/>
      <c r="G807" s="11"/>
      <c r="H807" s="11"/>
      <c r="I807" s="11"/>
    </row>
    <row r="808" spans="2:9" s="24" customFormat="1" ht="13.8" x14ac:dyDescent="0.25">
      <c r="B808" s="25"/>
      <c r="C808" s="26"/>
      <c r="D808" s="26"/>
      <c r="E808" s="26"/>
      <c r="F808" s="26"/>
      <c r="G808" s="26"/>
      <c r="H808" s="26"/>
      <c r="I808" s="26"/>
    </row>
    <row r="809" spans="2:9" ht="26.4" x14ac:dyDescent="0.25">
      <c r="B809" s="27" t="s">
        <v>137</v>
      </c>
      <c r="C809" s="11">
        <f t="shared" ref="C809:I809" si="65">SUM(C810:C821)</f>
        <v>0</v>
      </c>
      <c r="D809" s="11">
        <f t="shared" si="65"/>
        <v>0</v>
      </c>
      <c r="E809" s="11">
        <f t="shared" si="65"/>
        <v>0</v>
      </c>
      <c r="F809" s="11">
        <f t="shared" si="65"/>
        <v>0</v>
      </c>
      <c r="G809" s="11">
        <f t="shared" si="65"/>
        <v>0</v>
      </c>
      <c r="H809" s="11">
        <f t="shared" si="65"/>
        <v>0</v>
      </c>
      <c r="I809" s="11">
        <f t="shared" si="65"/>
        <v>0</v>
      </c>
    </row>
    <row r="810" spans="2:9" x14ac:dyDescent="0.25">
      <c r="B810" s="22" t="s">
        <v>1</v>
      </c>
      <c r="C810" s="11"/>
      <c r="D810" s="11"/>
      <c r="E810" s="11"/>
      <c r="F810" s="11"/>
      <c r="G810" s="11"/>
      <c r="H810" s="11"/>
      <c r="I810" s="11"/>
    </row>
    <row r="811" spans="2:9" x14ac:dyDescent="0.25">
      <c r="B811" s="22" t="s">
        <v>2</v>
      </c>
      <c r="C811" s="11"/>
      <c r="D811" s="11"/>
      <c r="E811" s="11"/>
      <c r="F811" s="11"/>
      <c r="G811" s="11"/>
      <c r="H811" s="11"/>
      <c r="I811" s="11"/>
    </row>
    <row r="812" spans="2:9" x14ac:dyDescent="0.25">
      <c r="B812" s="22" t="s">
        <v>3</v>
      </c>
      <c r="C812" s="11"/>
      <c r="D812" s="11"/>
      <c r="E812" s="11"/>
      <c r="F812" s="11"/>
      <c r="G812" s="11"/>
      <c r="H812" s="11"/>
      <c r="I812" s="11"/>
    </row>
    <row r="813" spans="2:9" x14ac:dyDescent="0.25">
      <c r="B813" s="22" t="s">
        <v>4</v>
      </c>
      <c r="C813" s="11"/>
      <c r="D813" s="11"/>
      <c r="E813" s="11"/>
      <c r="F813" s="11"/>
      <c r="G813" s="11"/>
      <c r="H813" s="11"/>
      <c r="I813" s="11"/>
    </row>
    <row r="814" spans="2:9" x14ac:dyDescent="0.25">
      <c r="B814" s="22" t="s">
        <v>5</v>
      </c>
      <c r="C814" s="11"/>
      <c r="D814" s="11"/>
      <c r="E814" s="11"/>
      <c r="F814" s="11"/>
      <c r="G814" s="11"/>
      <c r="H814" s="11"/>
      <c r="I814" s="11"/>
    </row>
    <row r="815" spans="2:9" x14ac:dyDescent="0.25">
      <c r="B815" s="22" t="s">
        <v>6</v>
      </c>
      <c r="C815" s="11"/>
      <c r="D815" s="11"/>
      <c r="E815" s="11"/>
      <c r="F815" s="11"/>
      <c r="G815" s="11"/>
      <c r="H815" s="11"/>
      <c r="I815" s="11"/>
    </row>
    <row r="816" spans="2:9" x14ac:dyDescent="0.25">
      <c r="B816" s="22" t="s">
        <v>7</v>
      </c>
      <c r="C816" s="11"/>
      <c r="D816" s="11"/>
      <c r="E816" s="11"/>
      <c r="F816" s="11"/>
      <c r="G816" s="11"/>
      <c r="H816" s="11"/>
      <c r="I816" s="11"/>
    </row>
    <row r="817" spans="2:9" x14ac:dyDescent="0.25">
      <c r="B817" s="22" t="s">
        <v>8</v>
      </c>
      <c r="C817" s="11"/>
      <c r="D817" s="11"/>
      <c r="E817" s="11"/>
      <c r="F817" s="11"/>
      <c r="G817" s="11"/>
      <c r="H817" s="11"/>
      <c r="I817" s="11"/>
    </row>
    <row r="818" spans="2:9" x14ac:dyDescent="0.25">
      <c r="B818" s="22" t="s">
        <v>9</v>
      </c>
      <c r="C818" s="11"/>
      <c r="D818" s="11"/>
      <c r="E818" s="11"/>
      <c r="F818" s="11"/>
      <c r="G818" s="11"/>
      <c r="H818" s="11"/>
      <c r="I818" s="11"/>
    </row>
    <row r="819" spans="2:9" x14ac:dyDescent="0.25">
      <c r="B819" s="22" t="s">
        <v>10</v>
      </c>
      <c r="C819" s="11"/>
      <c r="D819" s="11"/>
      <c r="E819" s="11"/>
      <c r="F819" s="11"/>
      <c r="G819" s="11"/>
      <c r="H819" s="11"/>
      <c r="I819" s="11"/>
    </row>
    <row r="820" spans="2:9" x14ac:dyDescent="0.25">
      <c r="B820" s="22" t="s">
        <v>11</v>
      </c>
      <c r="C820" s="11"/>
      <c r="D820" s="11"/>
      <c r="E820" s="11"/>
      <c r="F820" s="11"/>
      <c r="G820" s="11"/>
      <c r="H820" s="11"/>
      <c r="I820" s="11"/>
    </row>
    <row r="821" spans="2:9" x14ac:dyDescent="0.25">
      <c r="B821" s="22" t="s">
        <v>12</v>
      </c>
      <c r="C821" s="11"/>
      <c r="D821" s="11"/>
      <c r="E821" s="11"/>
      <c r="F821" s="11"/>
      <c r="G821" s="11"/>
      <c r="H821" s="11"/>
      <c r="I821" s="11"/>
    </row>
    <row r="822" spans="2:9" s="24" customFormat="1" ht="13.8" x14ac:dyDescent="0.25">
      <c r="B822" s="25"/>
      <c r="C822" s="26"/>
      <c r="D822" s="26"/>
      <c r="E822" s="26"/>
      <c r="F822" s="26"/>
      <c r="G822" s="26"/>
      <c r="H822" s="26"/>
      <c r="I822" s="26"/>
    </row>
    <row r="823" spans="2:9" ht="26.4" x14ac:dyDescent="0.25">
      <c r="B823" s="27" t="s">
        <v>138</v>
      </c>
      <c r="C823" s="11">
        <f t="shared" ref="C823:I823" si="66">SUM(C824:C835)</f>
        <v>0</v>
      </c>
      <c r="D823" s="11">
        <f t="shared" si="66"/>
        <v>0</v>
      </c>
      <c r="E823" s="11">
        <f t="shared" si="66"/>
        <v>0</v>
      </c>
      <c r="F823" s="11">
        <f t="shared" si="66"/>
        <v>0</v>
      </c>
      <c r="G823" s="11">
        <f t="shared" si="66"/>
        <v>0</v>
      </c>
      <c r="H823" s="11">
        <f t="shared" si="66"/>
        <v>0</v>
      </c>
      <c r="I823" s="11">
        <f t="shared" si="66"/>
        <v>0</v>
      </c>
    </row>
    <row r="824" spans="2:9" x14ac:dyDescent="0.25">
      <c r="B824" s="22" t="s">
        <v>1</v>
      </c>
      <c r="C824" s="11"/>
      <c r="D824" s="11"/>
      <c r="E824" s="11"/>
      <c r="F824" s="11"/>
      <c r="G824" s="11"/>
      <c r="H824" s="11"/>
      <c r="I824" s="11"/>
    </row>
    <row r="825" spans="2:9" x14ac:dyDescent="0.25">
      <c r="B825" s="22" t="s">
        <v>2</v>
      </c>
      <c r="C825" s="11"/>
      <c r="D825" s="11"/>
      <c r="E825" s="11"/>
      <c r="F825" s="11"/>
      <c r="G825" s="11"/>
      <c r="H825" s="11"/>
      <c r="I825" s="11"/>
    </row>
    <row r="826" spans="2:9" x14ac:dyDescent="0.25">
      <c r="B826" s="22" t="s">
        <v>3</v>
      </c>
      <c r="C826" s="11"/>
      <c r="D826" s="11"/>
      <c r="E826" s="11"/>
      <c r="F826" s="11"/>
      <c r="G826" s="11"/>
      <c r="H826" s="11"/>
      <c r="I826" s="11"/>
    </row>
    <row r="827" spans="2:9" x14ac:dyDescent="0.25">
      <c r="B827" s="22" t="s">
        <v>4</v>
      </c>
      <c r="C827" s="11"/>
      <c r="D827" s="11"/>
      <c r="E827" s="11"/>
      <c r="F827" s="11"/>
      <c r="G827" s="11"/>
      <c r="H827" s="11"/>
      <c r="I827" s="11"/>
    </row>
    <row r="828" spans="2:9" x14ac:dyDescent="0.25">
      <c r="B828" s="22" t="s">
        <v>5</v>
      </c>
      <c r="C828" s="11"/>
      <c r="D828" s="11"/>
      <c r="E828" s="11"/>
      <c r="F828" s="11"/>
      <c r="G828" s="11"/>
      <c r="H828" s="11"/>
      <c r="I828" s="11"/>
    </row>
    <row r="829" spans="2:9" x14ac:dyDescent="0.25">
      <c r="B829" s="22" t="s">
        <v>6</v>
      </c>
      <c r="C829" s="11"/>
      <c r="D829" s="11"/>
      <c r="E829" s="11"/>
      <c r="F829" s="11"/>
      <c r="G829" s="11"/>
      <c r="H829" s="11"/>
      <c r="I829" s="11"/>
    </row>
    <row r="830" spans="2:9" x14ac:dyDescent="0.25">
      <c r="B830" s="22" t="s">
        <v>7</v>
      </c>
      <c r="C830" s="11"/>
      <c r="D830" s="11"/>
      <c r="E830" s="11"/>
      <c r="F830" s="11"/>
      <c r="G830" s="11"/>
      <c r="H830" s="11"/>
      <c r="I830" s="11"/>
    </row>
    <row r="831" spans="2:9" x14ac:dyDescent="0.25">
      <c r="B831" s="22" t="s">
        <v>8</v>
      </c>
      <c r="C831" s="11"/>
      <c r="D831" s="11"/>
      <c r="E831" s="11"/>
      <c r="F831" s="11"/>
      <c r="G831" s="11"/>
      <c r="H831" s="11"/>
      <c r="I831" s="11"/>
    </row>
    <row r="832" spans="2:9" x14ac:dyDescent="0.25">
      <c r="B832" s="22" t="s">
        <v>9</v>
      </c>
      <c r="C832" s="11"/>
      <c r="D832" s="11"/>
      <c r="E832" s="11"/>
      <c r="F832" s="11"/>
      <c r="G832" s="11"/>
      <c r="H832" s="11"/>
      <c r="I832" s="11"/>
    </row>
    <row r="833" spans="2:9" x14ac:dyDescent="0.25">
      <c r="B833" s="22" t="s">
        <v>10</v>
      </c>
      <c r="C833" s="11"/>
      <c r="D833" s="11"/>
      <c r="E833" s="11"/>
      <c r="F833" s="11"/>
      <c r="G833" s="11"/>
      <c r="H833" s="11"/>
      <c r="I833" s="11"/>
    </row>
    <row r="834" spans="2:9" x14ac:dyDescent="0.25">
      <c r="B834" s="22" t="s">
        <v>11</v>
      </c>
      <c r="C834" s="11"/>
      <c r="D834" s="11"/>
      <c r="E834" s="11"/>
      <c r="F834" s="11"/>
      <c r="G834" s="11"/>
      <c r="H834" s="11"/>
      <c r="I834" s="11"/>
    </row>
    <row r="835" spans="2:9" x14ac:dyDescent="0.25">
      <c r="B835" s="22" t="s">
        <v>12</v>
      </c>
      <c r="C835" s="11"/>
      <c r="D835" s="11"/>
      <c r="E835" s="11"/>
      <c r="F835" s="11"/>
      <c r="G835" s="11"/>
      <c r="H835" s="11"/>
      <c r="I835" s="11"/>
    </row>
    <row r="836" spans="2:9" s="24" customFormat="1" ht="13.8" x14ac:dyDescent="0.25">
      <c r="B836" s="25"/>
      <c r="C836" s="26"/>
      <c r="D836" s="26"/>
      <c r="E836" s="26"/>
      <c r="F836" s="26"/>
      <c r="G836" s="26"/>
      <c r="H836" s="26"/>
      <c r="I836" s="26"/>
    </row>
    <row r="837" spans="2:9" ht="39.6" x14ac:dyDescent="0.25">
      <c r="B837" s="27" t="s">
        <v>139</v>
      </c>
      <c r="C837" s="11">
        <f t="shared" ref="C837:I837" si="67">SUM(C838:C849)</f>
        <v>0</v>
      </c>
      <c r="D837" s="11">
        <f t="shared" si="67"/>
        <v>0</v>
      </c>
      <c r="E837" s="11">
        <f t="shared" si="67"/>
        <v>0</v>
      </c>
      <c r="F837" s="11">
        <f t="shared" si="67"/>
        <v>0</v>
      </c>
      <c r="G837" s="11">
        <f t="shared" si="67"/>
        <v>0</v>
      </c>
      <c r="H837" s="11">
        <f t="shared" si="67"/>
        <v>0</v>
      </c>
      <c r="I837" s="11">
        <f t="shared" si="67"/>
        <v>0</v>
      </c>
    </row>
    <row r="838" spans="2:9" x14ac:dyDescent="0.25">
      <c r="B838" s="22" t="s">
        <v>1</v>
      </c>
      <c r="C838" s="11"/>
      <c r="D838" s="11"/>
      <c r="E838" s="11"/>
      <c r="F838" s="11"/>
      <c r="G838" s="11"/>
      <c r="H838" s="11"/>
      <c r="I838" s="11"/>
    </row>
    <row r="839" spans="2:9" x14ac:dyDescent="0.25">
      <c r="B839" s="22" t="s">
        <v>2</v>
      </c>
      <c r="C839" s="11"/>
      <c r="D839" s="11"/>
      <c r="E839" s="11"/>
      <c r="F839" s="11"/>
      <c r="G839" s="11"/>
      <c r="H839" s="11"/>
      <c r="I839" s="11"/>
    </row>
    <row r="840" spans="2:9" x14ac:dyDescent="0.25">
      <c r="B840" s="22" t="s">
        <v>3</v>
      </c>
      <c r="C840" s="11"/>
      <c r="D840" s="11"/>
      <c r="E840" s="11"/>
      <c r="F840" s="11"/>
      <c r="G840" s="11"/>
      <c r="H840" s="11"/>
      <c r="I840" s="11"/>
    </row>
    <row r="841" spans="2:9" x14ac:dyDescent="0.25">
      <c r="B841" s="22" t="s">
        <v>4</v>
      </c>
      <c r="C841" s="11"/>
      <c r="D841" s="11"/>
      <c r="E841" s="11"/>
      <c r="F841" s="11"/>
      <c r="G841" s="11"/>
      <c r="H841" s="11"/>
      <c r="I841" s="11"/>
    </row>
    <row r="842" spans="2:9" x14ac:dyDescent="0.25">
      <c r="B842" s="22" t="s">
        <v>5</v>
      </c>
      <c r="C842" s="11"/>
      <c r="D842" s="11"/>
      <c r="E842" s="11"/>
      <c r="F842" s="11"/>
      <c r="G842" s="11"/>
      <c r="H842" s="11"/>
      <c r="I842" s="11"/>
    </row>
    <row r="843" spans="2:9" x14ac:dyDescent="0.25">
      <c r="B843" s="22" t="s">
        <v>6</v>
      </c>
      <c r="C843" s="11"/>
      <c r="D843" s="11"/>
      <c r="E843" s="11"/>
      <c r="F843" s="11"/>
      <c r="G843" s="11"/>
      <c r="H843" s="11"/>
      <c r="I843" s="11"/>
    </row>
    <row r="844" spans="2:9" x14ac:dyDescent="0.25">
      <c r="B844" s="22" t="s">
        <v>7</v>
      </c>
      <c r="C844" s="11"/>
      <c r="D844" s="11"/>
      <c r="E844" s="11"/>
      <c r="F844" s="11"/>
      <c r="G844" s="11"/>
      <c r="H844" s="11"/>
      <c r="I844" s="11"/>
    </row>
    <row r="845" spans="2:9" x14ac:dyDescent="0.25">
      <c r="B845" s="22" t="s">
        <v>8</v>
      </c>
      <c r="C845" s="11"/>
      <c r="D845" s="11"/>
      <c r="E845" s="11"/>
      <c r="F845" s="11"/>
      <c r="G845" s="11"/>
      <c r="H845" s="11"/>
      <c r="I845" s="11"/>
    </row>
    <row r="846" spans="2:9" x14ac:dyDescent="0.25">
      <c r="B846" s="22" t="s">
        <v>9</v>
      </c>
      <c r="C846" s="11"/>
      <c r="D846" s="11"/>
      <c r="E846" s="11"/>
      <c r="F846" s="11"/>
      <c r="G846" s="11"/>
      <c r="H846" s="11"/>
      <c r="I846" s="11"/>
    </row>
    <row r="847" spans="2:9" x14ac:dyDescent="0.25">
      <c r="B847" s="22" t="s">
        <v>10</v>
      </c>
      <c r="C847" s="11"/>
      <c r="D847" s="11"/>
      <c r="E847" s="11"/>
      <c r="F847" s="11"/>
      <c r="G847" s="11"/>
      <c r="H847" s="11"/>
      <c r="I847" s="11"/>
    </row>
    <row r="848" spans="2:9" x14ac:dyDescent="0.25">
      <c r="B848" s="22" t="s">
        <v>11</v>
      </c>
      <c r="C848" s="11"/>
      <c r="D848" s="11"/>
      <c r="E848" s="11"/>
      <c r="F848" s="11"/>
      <c r="G848" s="11"/>
      <c r="H848" s="11"/>
      <c r="I848" s="11"/>
    </row>
    <row r="849" spans="2:9" x14ac:dyDescent="0.25">
      <c r="B849" s="22" t="s">
        <v>12</v>
      </c>
      <c r="C849" s="11"/>
      <c r="D849" s="11"/>
      <c r="E849" s="11"/>
      <c r="F849" s="11"/>
      <c r="G849" s="11"/>
      <c r="H849" s="11"/>
      <c r="I849" s="11"/>
    </row>
    <row r="850" spans="2:9" s="24" customFormat="1" ht="13.8" x14ac:dyDescent="0.25">
      <c r="B850" s="25"/>
      <c r="C850" s="26"/>
      <c r="D850" s="26"/>
      <c r="E850" s="26"/>
      <c r="F850" s="26"/>
      <c r="G850" s="26"/>
      <c r="H850" s="26"/>
      <c r="I850" s="26"/>
    </row>
    <row r="851" spans="2:9" ht="26.4" x14ac:dyDescent="0.25">
      <c r="B851" s="15" t="s">
        <v>102</v>
      </c>
      <c r="C851" s="11">
        <f t="shared" ref="C851:I851" si="68">SUM(C852:C863)</f>
        <v>0</v>
      </c>
      <c r="D851" s="11">
        <f t="shared" si="68"/>
        <v>0</v>
      </c>
      <c r="E851" s="11">
        <f t="shared" si="68"/>
        <v>0</v>
      </c>
      <c r="F851" s="11">
        <f t="shared" si="68"/>
        <v>0</v>
      </c>
      <c r="G851" s="11">
        <f t="shared" si="68"/>
        <v>0</v>
      </c>
      <c r="H851" s="11">
        <f t="shared" si="68"/>
        <v>0</v>
      </c>
      <c r="I851" s="11">
        <f t="shared" si="68"/>
        <v>0</v>
      </c>
    </row>
    <row r="852" spans="2:9" x14ac:dyDescent="0.25">
      <c r="B852" s="22" t="s">
        <v>1</v>
      </c>
      <c r="C852" s="11"/>
      <c r="D852" s="11"/>
      <c r="E852" s="11"/>
      <c r="F852" s="11"/>
      <c r="G852" s="11"/>
      <c r="H852" s="11"/>
      <c r="I852" s="11"/>
    </row>
    <row r="853" spans="2:9" x14ac:dyDescent="0.25">
      <c r="B853" s="22" t="s">
        <v>2</v>
      </c>
      <c r="C853" s="11"/>
      <c r="D853" s="11"/>
      <c r="E853" s="11"/>
      <c r="F853" s="11"/>
      <c r="G853" s="11"/>
      <c r="H853" s="11"/>
      <c r="I853" s="11"/>
    </row>
    <row r="854" spans="2:9" x14ac:dyDescent="0.25">
      <c r="B854" s="22" t="s">
        <v>3</v>
      </c>
      <c r="C854" s="11"/>
      <c r="D854" s="11"/>
      <c r="E854" s="11"/>
      <c r="F854" s="11"/>
      <c r="G854" s="11"/>
      <c r="H854" s="11"/>
      <c r="I854" s="11"/>
    </row>
    <row r="855" spans="2:9" x14ac:dyDescent="0.25">
      <c r="B855" s="22" t="s">
        <v>4</v>
      </c>
      <c r="C855" s="11"/>
      <c r="D855" s="11"/>
      <c r="E855" s="11"/>
      <c r="F855" s="11"/>
      <c r="G855" s="11"/>
      <c r="H855" s="11"/>
      <c r="I855" s="11"/>
    </row>
    <row r="856" spans="2:9" x14ac:dyDescent="0.25">
      <c r="B856" s="22" t="s">
        <v>5</v>
      </c>
      <c r="C856" s="11"/>
      <c r="D856" s="11"/>
      <c r="E856" s="11"/>
      <c r="F856" s="11"/>
      <c r="G856" s="11"/>
      <c r="H856" s="11"/>
      <c r="I856" s="11"/>
    </row>
    <row r="857" spans="2:9" x14ac:dyDescent="0.25">
      <c r="B857" s="22" t="s">
        <v>6</v>
      </c>
      <c r="C857" s="11"/>
      <c r="D857" s="11"/>
      <c r="E857" s="11"/>
      <c r="F857" s="11"/>
      <c r="G857" s="11"/>
      <c r="H857" s="11"/>
      <c r="I857" s="11"/>
    </row>
    <row r="858" spans="2:9" x14ac:dyDescent="0.25">
      <c r="B858" s="22" t="s">
        <v>7</v>
      </c>
      <c r="C858" s="11"/>
      <c r="D858" s="11"/>
      <c r="E858" s="11"/>
      <c r="F858" s="11"/>
      <c r="G858" s="11"/>
      <c r="H858" s="11"/>
      <c r="I858" s="11"/>
    </row>
    <row r="859" spans="2:9" x14ac:dyDescent="0.25">
      <c r="B859" s="22" t="s">
        <v>8</v>
      </c>
      <c r="C859" s="11"/>
      <c r="D859" s="11"/>
      <c r="E859" s="11"/>
      <c r="F859" s="11"/>
      <c r="G859" s="11"/>
      <c r="H859" s="11"/>
      <c r="I859" s="11"/>
    </row>
    <row r="860" spans="2:9" x14ac:dyDescent="0.25">
      <c r="B860" s="22" t="s">
        <v>9</v>
      </c>
      <c r="C860" s="11"/>
      <c r="D860" s="11"/>
      <c r="E860" s="11"/>
      <c r="F860" s="11"/>
      <c r="G860" s="11"/>
      <c r="H860" s="11"/>
      <c r="I860" s="11"/>
    </row>
    <row r="861" spans="2:9" x14ac:dyDescent="0.25">
      <c r="B861" s="22" t="s">
        <v>10</v>
      </c>
      <c r="C861" s="11"/>
      <c r="D861" s="11"/>
      <c r="E861" s="11"/>
      <c r="F861" s="11"/>
      <c r="G861" s="11"/>
      <c r="H861" s="11"/>
      <c r="I861" s="11"/>
    </row>
    <row r="862" spans="2:9" x14ac:dyDescent="0.25">
      <c r="B862" s="22" t="s">
        <v>11</v>
      </c>
      <c r="C862" s="11"/>
      <c r="D862" s="11"/>
      <c r="E862" s="11"/>
      <c r="F862" s="11"/>
      <c r="G862" s="11"/>
      <c r="H862" s="11"/>
      <c r="I862" s="11"/>
    </row>
    <row r="863" spans="2:9" x14ac:dyDescent="0.25">
      <c r="B863" s="22" t="s">
        <v>12</v>
      </c>
      <c r="C863" s="11"/>
      <c r="D863" s="11"/>
      <c r="E863" s="11"/>
      <c r="F863" s="11"/>
      <c r="G863" s="11"/>
      <c r="H863" s="11"/>
      <c r="I863" s="11"/>
    </row>
    <row r="864" spans="2:9" s="24" customFormat="1" ht="13.8" x14ac:dyDescent="0.25">
      <c r="B864" s="25"/>
      <c r="C864" s="26"/>
      <c r="D864" s="26"/>
      <c r="E864" s="26"/>
      <c r="F864" s="26"/>
      <c r="G864" s="26"/>
      <c r="H864" s="26"/>
      <c r="I864" s="26"/>
    </row>
    <row r="865" spans="2:9" ht="27.6" x14ac:dyDescent="0.25">
      <c r="B865" s="21" t="s">
        <v>103</v>
      </c>
      <c r="C865" s="20">
        <f>+C867+C881+C895+C909+C923+C937+C951</f>
        <v>0</v>
      </c>
      <c r="D865" s="20">
        <f t="shared" ref="D865:I865" si="69">+D867+D881+D895+D909+D923+D937+D951</f>
        <v>0</v>
      </c>
      <c r="E865" s="20">
        <f t="shared" si="69"/>
        <v>0</v>
      </c>
      <c r="F865" s="20">
        <f t="shared" si="69"/>
        <v>0</v>
      </c>
      <c r="G865" s="20">
        <f t="shared" si="69"/>
        <v>0</v>
      </c>
      <c r="H865" s="20">
        <f t="shared" si="69"/>
        <v>0</v>
      </c>
      <c r="I865" s="20">
        <f t="shared" si="69"/>
        <v>0</v>
      </c>
    </row>
    <row r="866" spans="2:9" s="24" customFormat="1" ht="13.8" x14ac:dyDescent="0.25">
      <c r="B866" s="25"/>
      <c r="C866" s="26"/>
      <c r="D866" s="26"/>
      <c r="E866" s="26"/>
      <c r="F866" s="26"/>
      <c r="G866" s="26"/>
      <c r="H866" s="26"/>
      <c r="I866" s="26"/>
    </row>
    <row r="867" spans="2:9" ht="26.4" x14ac:dyDescent="0.25">
      <c r="B867" s="15" t="s">
        <v>104</v>
      </c>
      <c r="C867" s="11">
        <f t="shared" ref="C867:I867" si="70">SUM(C868:C879)</f>
        <v>0</v>
      </c>
      <c r="D867" s="11">
        <f t="shared" si="70"/>
        <v>0</v>
      </c>
      <c r="E867" s="11">
        <f t="shared" si="70"/>
        <v>0</v>
      </c>
      <c r="F867" s="11">
        <f t="shared" si="70"/>
        <v>0</v>
      </c>
      <c r="G867" s="11">
        <f t="shared" si="70"/>
        <v>0</v>
      </c>
      <c r="H867" s="11">
        <f t="shared" si="70"/>
        <v>0</v>
      </c>
      <c r="I867" s="11">
        <f t="shared" si="70"/>
        <v>0</v>
      </c>
    </row>
    <row r="868" spans="2:9" x14ac:dyDescent="0.25">
      <c r="B868" s="22" t="s">
        <v>1</v>
      </c>
      <c r="C868" s="11"/>
      <c r="D868" s="11"/>
      <c r="E868" s="11"/>
      <c r="F868" s="11"/>
      <c r="G868" s="11"/>
      <c r="H868" s="11"/>
      <c r="I868" s="11"/>
    </row>
    <row r="869" spans="2:9" x14ac:dyDescent="0.25">
      <c r="B869" s="22" t="s">
        <v>2</v>
      </c>
      <c r="C869" s="11"/>
      <c r="D869" s="11"/>
      <c r="E869" s="11"/>
      <c r="F869" s="11"/>
      <c r="G869" s="11"/>
      <c r="H869" s="11"/>
      <c r="I869" s="11"/>
    </row>
    <row r="870" spans="2:9" x14ac:dyDescent="0.25">
      <c r="B870" s="22" t="s">
        <v>3</v>
      </c>
      <c r="C870" s="11"/>
      <c r="D870" s="11"/>
      <c r="E870" s="11"/>
      <c r="F870" s="11"/>
      <c r="G870" s="11"/>
      <c r="H870" s="11"/>
      <c r="I870" s="11"/>
    </row>
    <row r="871" spans="2:9" x14ac:dyDescent="0.25">
      <c r="B871" s="22" t="s">
        <v>4</v>
      </c>
      <c r="C871" s="11"/>
      <c r="D871" s="11"/>
      <c r="E871" s="11"/>
      <c r="F871" s="11"/>
      <c r="G871" s="11"/>
      <c r="H871" s="11"/>
      <c r="I871" s="11"/>
    </row>
    <row r="872" spans="2:9" x14ac:dyDescent="0.25">
      <c r="B872" s="22" t="s">
        <v>5</v>
      </c>
      <c r="C872" s="11"/>
      <c r="D872" s="11"/>
      <c r="E872" s="11"/>
      <c r="F872" s="11"/>
      <c r="G872" s="11"/>
      <c r="H872" s="11"/>
      <c r="I872" s="11"/>
    </row>
    <row r="873" spans="2:9" x14ac:dyDescent="0.25">
      <c r="B873" s="22" t="s">
        <v>6</v>
      </c>
      <c r="C873" s="11"/>
      <c r="D873" s="11"/>
      <c r="E873" s="11"/>
      <c r="F873" s="11"/>
      <c r="G873" s="11"/>
      <c r="H873" s="11"/>
      <c r="I873" s="11"/>
    </row>
    <row r="874" spans="2:9" x14ac:dyDescent="0.25">
      <c r="B874" s="22" t="s">
        <v>7</v>
      </c>
      <c r="C874" s="11"/>
      <c r="D874" s="11"/>
      <c r="E874" s="11"/>
      <c r="F874" s="11"/>
      <c r="G874" s="11"/>
      <c r="H874" s="11"/>
      <c r="I874" s="11"/>
    </row>
    <row r="875" spans="2:9" x14ac:dyDescent="0.25">
      <c r="B875" s="22" t="s">
        <v>8</v>
      </c>
      <c r="C875" s="11"/>
      <c r="D875" s="11"/>
      <c r="E875" s="11"/>
      <c r="F875" s="11"/>
      <c r="G875" s="11"/>
      <c r="H875" s="11"/>
      <c r="I875" s="11"/>
    </row>
    <row r="876" spans="2:9" x14ac:dyDescent="0.25">
      <c r="B876" s="22" t="s">
        <v>9</v>
      </c>
      <c r="C876" s="11"/>
      <c r="D876" s="11"/>
      <c r="E876" s="11"/>
      <c r="F876" s="11"/>
      <c r="G876" s="11"/>
      <c r="H876" s="11"/>
      <c r="I876" s="11"/>
    </row>
    <row r="877" spans="2:9" x14ac:dyDescent="0.25">
      <c r="B877" s="22" t="s">
        <v>10</v>
      </c>
      <c r="C877" s="11"/>
      <c r="D877" s="11"/>
      <c r="E877" s="11"/>
      <c r="F877" s="11"/>
      <c r="G877" s="11"/>
      <c r="H877" s="11"/>
      <c r="I877" s="11"/>
    </row>
    <row r="878" spans="2:9" x14ac:dyDescent="0.25">
      <c r="B878" s="22" t="s">
        <v>11</v>
      </c>
      <c r="C878" s="11"/>
      <c r="D878" s="11"/>
      <c r="E878" s="11"/>
      <c r="F878" s="11"/>
      <c r="G878" s="11"/>
      <c r="H878" s="11"/>
      <c r="I878" s="11"/>
    </row>
    <row r="879" spans="2:9" x14ac:dyDescent="0.25">
      <c r="B879" s="22" t="s">
        <v>12</v>
      </c>
      <c r="C879" s="11"/>
      <c r="D879" s="11"/>
      <c r="E879" s="11"/>
      <c r="F879" s="11"/>
      <c r="G879" s="11"/>
      <c r="H879" s="11"/>
      <c r="I879" s="11"/>
    </row>
    <row r="880" spans="2:9" s="24" customFormat="1" ht="13.8" x14ac:dyDescent="0.25">
      <c r="B880" s="25"/>
      <c r="C880" s="26"/>
      <c r="D880" s="26"/>
      <c r="E880" s="26"/>
      <c r="F880" s="26"/>
      <c r="G880" s="26"/>
      <c r="H880" s="26"/>
      <c r="I880" s="26"/>
    </row>
    <row r="881" spans="2:9" x14ac:dyDescent="0.25">
      <c r="B881" s="15" t="s">
        <v>105</v>
      </c>
      <c r="C881" s="11">
        <f t="shared" ref="C881:I881" si="71">SUM(C882:C893)</f>
        <v>0</v>
      </c>
      <c r="D881" s="11">
        <f t="shared" si="71"/>
        <v>0</v>
      </c>
      <c r="E881" s="11">
        <f t="shared" si="71"/>
        <v>0</v>
      </c>
      <c r="F881" s="11">
        <f t="shared" si="71"/>
        <v>0</v>
      </c>
      <c r="G881" s="11">
        <f t="shared" si="71"/>
        <v>0</v>
      </c>
      <c r="H881" s="11">
        <f t="shared" si="71"/>
        <v>0</v>
      </c>
      <c r="I881" s="11">
        <f t="shared" si="71"/>
        <v>0</v>
      </c>
    </row>
    <row r="882" spans="2:9" x14ac:dyDescent="0.25">
      <c r="B882" s="22" t="s">
        <v>1</v>
      </c>
      <c r="C882" s="11"/>
      <c r="D882" s="11"/>
      <c r="E882" s="11"/>
      <c r="F882" s="11"/>
      <c r="G882" s="11"/>
      <c r="H882" s="11"/>
      <c r="I882" s="11"/>
    </row>
    <row r="883" spans="2:9" x14ac:dyDescent="0.25">
      <c r="B883" s="22" t="s">
        <v>2</v>
      </c>
      <c r="C883" s="11"/>
      <c r="D883" s="11"/>
      <c r="E883" s="11"/>
      <c r="F883" s="11"/>
      <c r="G883" s="11"/>
      <c r="H883" s="11"/>
      <c r="I883" s="11"/>
    </row>
    <row r="884" spans="2:9" x14ac:dyDescent="0.25">
      <c r="B884" s="22" t="s">
        <v>3</v>
      </c>
      <c r="C884" s="11"/>
      <c r="D884" s="11"/>
      <c r="E884" s="11"/>
      <c r="F884" s="11"/>
      <c r="G884" s="11"/>
      <c r="H884" s="11"/>
      <c r="I884" s="11"/>
    </row>
    <row r="885" spans="2:9" x14ac:dyDescent="0.25">
      <c r="B885" s="22" t="s">
        <v>4</v>
      </c>
      <c r="C885" s="11"/>
      <c r="D885" s="11"/>
      <c r="E885" s="11"/>
      <c r="F885" s="11"/>
      <c r="G885" s="11"/>
      <c r="H885" s="11"/>
      <c r="I885" s="11"/>
    </row>
    <row r="886" spans="2:9" x14ac:dyDescent="0.25">
      <c r="B886" s="22" t="s">
        <v>5</v>
      </c>
      <c r="C886" s="11"/>
      <c r="D886" s="11"/>
      <c r="E886" s="11"/>
      <c r="F886" s="11"/>
      <c r="G886" s="11"/>
      <c r="H886" s="11"/>
      <c r="I886" s="11"/>
    </row>
    <row r="887" spans="2:9" x14ac:dyDescent="0.25">
      <c r="B887" s="22" t="s">
        <v>6</v>
      </c>
      <c r="C887" s="11"/>
      <c r="D887" s="11"/>
      <c r="E887" s="11"/>
      <c r="F887" s="11"/>
      <c r="G887" s="11"/>
      <c r="H887" s="11"/>
      <c r="I887" s="11"/>
    </row>
    <row r="888" spans="2:9" x14ac:dyDescent="0.25">
      <c r="B888" s="22" t="s">
        <v>7</v>
      </c>
      <c r="C888" s="11"/>
      <c r="D888" s="11"/>
      <c r="E888" s="11"/>
      <c r="F888" s="11"/>
      <c r="G888" s="11"/>
      <c r="H888" s="11"/>
      <c r="I888" s="11"/>
    </row>
    <row r="889" spans="2:9" x14ac:dyDescent="0.25">
      <c r="B889" s="22" t="s">
        <v>8</v>
      </c>
      <c r="C889" s="11"/>
      <c r="D889" s="11"/>
      <c r="E889" s="11"/>
      <c r="F889" s="11"/>
      <c r="G889" s="11"/>
      <c r="H889" s="11"/>
      <c r="I889" s="11"/>
    </row>
    <row r="890" spans="2:9" x14ac:dyDescent="0.25">
      <c r="B890" s="22" t="s">
        <v>9</v>
      </c>
      <c r="C890" s="11"/>
      <c r="D890" s="11"/>
      <c r="E890" s="11"/>
      <c r="F890" s="11"/>
      <c r="G890" s="11"/>
      <c r="H890" s="11"/>
      <c r="I890" s="11"/>
    </row>
    <row r="891" spans="2:9" x14ac:dyDescent="0.25">
      <c r="B891" s="22" t="s">
        <v>10</v>
      </c>
      <c r="C891" s="11"/>
      <c r="D891" s="11"/>
      <c r="E891" s="11"/>
      <c r="F891" s="11"/>
      <c r="G891" s="11"/>
      <c r="H891" s="11"/>
      <c r="I891" s="11"/>
    </row>
    <row r="892" spans="2:9" x14ac:dyDescent="0.25">
      <c r="B892" s="22" t="s">
        <v>11</v>
      </c>
      <c r="C892" s="11"/>
      <c r="D892" s="11"/>
      <c r="E892" s="11"/>
      <c r="F892" s="11"/>
      <c r="G892" s="11"/>
      <c r="H892" s="11"/>
      <c r="I892" s="11"/>
    </row>
    <row r="893" spans="2:9" x14ac:dyDescent="0.25">
      <c r="B893" s="22" t="s">
        <v>12</v>
      </c>
      <c r="C893" s="11"/>
      <c r="D893" s="11"/>
      <c r="E893" s="11"/>
      <c r="F893" s="11"/>
      <c r="G893" s="11"/>
      <c r="H893" s="11"/>
      <c r="I893" s="11"/>
    </row>
    <row r="894" spans="2:9" s="24" customFormat="1" ht="13.8" x14ac:dyDescent="0.25">
      <c r="B894" s="25"/>
      <c r="C894" s="26"/>
      <c r="D894" s="26"/>
      <c r="E894" s="26"/>
      <c r="F894" s="26"/>
      <c r="G894" s="26"/>
      <c r="H894" s="26"/>
      <c r="I894" s="26"/>
    </row>
    <row r="895" spans="2:9" x14ac:dyDescent="0.25">
      <c r="B895" s="15" t="s">
        <v>106</v>
      </c>
      <c r="C895" s="11">
        <f t="shared" ref="C895:I895" si="72">SUM(C896:C907)</f>
        <v>0</v>
      </c>
      <c r="D895" s="11">
        <f t="shared" si="72"/>
        <v>0</v>
      </c>
      <c r="E895" s="11">
        <f t="shared" si="72"/>
        <v>0</v>
      </c>
      <c r="F895" s="11">
        <f t="shared" si="72"/>
        <v>0</v>
      </c>
      <c r="G895" s="11">
        <f t="shared" si="72"/>
        <v>0</v>
      </c>
      <c r="H895" s="11">
        <f t="shared" si="72"/>
        <v>0</v>
      </c>
      <c r="I895" s="11">
        <f t="shared" si="72"/>
        <v>0</v>
      </c>
    </row>
    <row r="896" spans="2:9" x14ac:dyDescent="0.25">
      <c r="B896" s="22" t="s">
        <v>1</v>
      </c>
      <c r="C896" s="11"/>
      <c r="D896" s="11"/>
      <c r="E896" s="11"/>
      <c r="F896" s="11"/>
      <c r="G896" s="11"/>
      <c r="H896" s="11"/>
      <c r="I896" s="11"/>
    </row>
    <row r="897" spans="2:9" x14ac:dyDescent="0.25">
      <c r="B897" s="22" t="s">
        <v>2</v>
      </c>
      <c r="C897" s="11"/>
      <c r="D897" s="11"/>
      <c r="E897" s="11"/>
      <c r="F897" s="11"/>
      <c r="G897" s="11"/>
      <c r="H897" s="11"/>
      <c r="I897" s="11"/>
    </row>
    <row r="898" spans="2:9" x14ac:dyDescent="0.25">
      <c r="B898" s="22" t="s">
        <v>3</v>
      </c>
      <c r="C898" s="11"/>
      <c r="D898" s="11"/>
      <c r="E898" s="11"/>
      <c r="F898" s="11"/>
      <c r="G898" s="11"/>
      <c r="H898" s="11"/>
      <c r="I898" s="11"/>
    </row>
    <row r="899" spans="2:9" x14ac:dyDescent="0.25">
      <c r="B899" s="22" t="s">
        <v>4</v>
      </c>
      <c r="C899" s="11"/>
      <c r="D899" s="11"/>
      <c r="E899" s="11"/>
      <c r="F899" s="11"/>
      <c r="G899" s="11"/>
      <c r="H899" s="11"/>
      <c r="I899" s="11"/>
    </row>
    <row r="900" spans="2:9" x14ac:dyDescent="0.25">
      <c r="B900" s="22" t="s">
        <v>5</v>
      </c>
      <c r="C900" s="11"/>
      <c r="D900" s="11"/>
      <c r="E900" s="11"/>
      <c r="F900" s="11"/>
      <c r="G900" s="11"/>
      <c r="H900" s="11"/>
      <c r="I900" s="11"/>
    </row>
    <row r="901" spans="2:9" x14ac:dyDescent="0.25">
      <c r="B901" s="22" t="s">
        <v>6</v>
      </c>
      <c r="C901" s="11"/>
      <c r="D901" s="11"/>
      <c r="E901" s="11"/>
      <c r="F901" s="11"/>
      <c r="G901" s="11"/>
      <c r="H901" s="11"/>
      <c r="I901" s="11"/>
    </row>
    <row r="902" spans="2:9" x14ac:dyDescent="0.25">
      <c r="B902" s="22" t="s">
        <v>7</v>
      </c>
      <c r="C902" s="11"/>
      <c r="D902" s="11"/>
      <c r="E902" s="11"/>
      <c r="F902" s="11"/>
      <c r="G902" s="11"/>
      <c r="H902" s="11"/>
      <c r="I902" s="11"/>
    </row>
    <row r="903" spans="2:9" x14ac:dyDescent="0.25">
      <c r="B903" s="22" t="s">
        <v>8</v>
      </c>
      <c r="C903" s="11"/>
      <c r="D903" s="11"/>
      <c r="E903" s="11"/>
      <c r="F903" s="11"/>
      <c r="G903" s="11"/>
      <c r="H903" s="11"/>
      <c r="I903" s="11"/>
    </row>
    <row r="904" spans="2:9" x14ac:dyDescent="0.25">
      <c r="B904" s="22" t="s">
        <v>9</v>
      </c>
      <c r="C904" s="11"/>
      <c r="D904" s="11"/>
      <c r="E904" s="11"/>
      <c r="F904" s="11"/>
      <c r="G904" s="11"/>
      <c r="H904" s="11"/>
      <c r="I904" s="11"/>
    </row>
    <row r="905" spans="2:9" x14ac:dyDescent="0.25">
      <c r="B905" s="22" t="s">
        <v>10</v>
      </c>
      <c r="C905" s="11"/>
      <c r="D905" s="11"/>
      <c r="E905" s="11"/>
      <c r="F905" s="11"/>
      <c r="G905" s="11"/>
      <c r="H905" s="11"/>
      <c r="I905" s="11"/>
    </row>
    <row r="906" spans="2:9" x14ac:dyDescent="0.25">
      <c r="B906" s="22" t="s">
        <v>11</v>
      </c>
      <c r="C906" s="11"/>
      <c r="D906" s="11"/>
      <c r="E906" s="11"/>
      <c r="F906" s="11"/>
      <c r="G906" s="11"/>
      <c r="H906" s="11"/>
      <c r="I906" s="11"/>
    </row>
    <row r="907" spans="2:9" x14ac:dyDescent="0.25">
      <c r="B907" s="22" t="s">
        <v>12</v>
      </c>
      <c r="C907" s="11"/>
      <c r="D907" s="11"/>
      <c r="E907" s="11"/>
      <c r="F907" s="11"/>
      <c r="G907" s="11"/>
      <c r="H907" s="11"/>
      <c r="I907" s="11"/>
    </row>
    <row r="908" spans="2:9" s="24" customFormat="1" ht="13.8" x14ac:dyDescent="0.25">
      <c r="B908" s="25"/>
      <c r="C908" s="26"/>
      <c r="D908" s="26"/>
      <c r="E908" s="26"/>
      <c r="F908" s="26"/>
      <c r="G908" s="26"/>
      <c r="H908" s="26"/>
      <c r="I908" s="26"/>
    </row>
    <row r="909" spans="2:9" x14ac:dyDescent="0.25">
      <c r="B909" s="15" t="s">
        <v>107</v>
      </c>
      <c r="C909" s="11">
        <f t="shared" ref="C909:I909" si="73">SUM(C910:C921)</f>
        <v>0</v>
      </c>
      <c r="D909" s="11">
        <f t="shared" si="73"/>
        <v>0</v>
      </c>
      <c r="E909" s="11">
        <f t="shared" si="73"/>
        <v>0</v>
      </c>
      <c r="F909" s="11">
        <f t="shared" si="73"/>
        <v>0</v>
      </c>
      <c r="G909" s="11">
        <f t="shared" si="73"/>
        <v>0</v>
      </c>
      <c r="H909" s="11">
        <f t="shared" si="73"/>
        <v>0</v>
      </c>
      <c r="I909" s="11">
        <f t="shared" si="73"/>
        <v>0</v>
      </c>
    </row>
    <row r="910" spans="2:9" x14ac:dyDescent="0.25">
      <c r="B910" s="22" t="s">
        <v>1</v>
      </c>
      <c r="C910" s="11"/>
      <c r="D910" s="11"/>
      <c r="E910" s="11"/>
      <c r="F910" s="11"/>
      <c r="G910" s="11"/>
      <c r="H910" s="11"/>
      <c r="I910" s="11"/>
    </row>
    <row r="911" spans="2:9" x14ac:dyDescent="0.25">
      <c r="B911" s="22" t="s">
        <v>2</v>
      </c>
      <c r="C911" s="11"/>
      <c r="D911" s="11"/>
      <c r="E911" s="11"/>
      <c r="F911" s="11"/>
      <c r="G911" s="11"/>
      <c r="H911" s="11"/>
      <c r="I911" s="11"/>
    </row>
    <row r="912" spans="2:9" x14ac:dyDescent="0.25">
      <c r="B912" s="22" t="s">
        <v>3</v>
      </c>
      <c r="C912" s="11"/>
      <c r="D912" s="11"/>
      <c r="E912" s="11"/>
      <c r="F912" s="11"/>
      <c r="G912" s="11"/>
      <c r="H912" s="11"/>
      <c r="I912" s="11"/>
    </row>
    <row r="913" spans="2:9" x14ac:dyDescent="0.25">
      <c r="B913" s="22" t="s">
        <v>4</v>
      </c>
      <c r="C913" s="11"/>
      <c r="D913" s="11"/>
      <c r="E913" s="11"/>
      <c r="F913" s="11"/>
      <c r="G913" s="11"/>
      <c r="H913" s="11"/>
      <c r="I913" s="11"/>
    </row>
    <row r="914" spans="2:9" x14ac:dyDescent="0.25">
      <c r="B914" s="22" t="s">
        <v>5</v>
      </c>
      <c r="C914" s="11"/>
      <c r="D914" s="11"/>
      <c r="E914" s="11"/>
      <c r="F914" s="11"/>
      <c r="G914" s="11"/>
      <c r="H914" s="11"/>
      <c r="I914" s="11"/>
    </row>
    <row r="915" spans="2:9" x14ac:dyDescent="0.25">
      <c r="B915" s="22" t="s">
        <v>6</v>
      </c>
      <c r="C915" s="11"/>
      <c r="D915" s="11"/>
      <c r="E915" s="11"/>
      <c r="F915" s="11"/>
      <c r="G915" s="11"/>
      <c r="H915" s="11"/>
      <c r="I915" s="11"/>
    </row>
    <row r="916" spans="2:9" x14ac:dyDescent="0.25">
      <c r="B916" s="22" t="s">
        <v>7</v>
      </c>
      <c r="C916" s="11"/>
      <c r="D916" s="11"/>
      <c r="E916" s="11"/>
      <c r="F916" s="11"/>
      <c r="G916" s="11"/>
      <c r="H916" s="11"/>
      <c r="I916" s="11"/>
    </row>
    <row r="917" spans="2:9" x14ac:dyDescent="0.25">
      <c r="B917" s="22" t="s">
        <v>8</v>
      </c>
      <c r="C917" s="11"/>
      <c r="D917" s="11"/>
      <c r="E917" s="11"/>
      <c r="F917" s="11"/>
      <c r="G917" s="11"/>
      <c r="H917" s="11"/>
      <c r="I917" s="11"/>
    </row>
    <row r="918" spans="2:9" x14ac:dyDescent="0.25">
      <c r="B918" s="22" t="s">
        <v>9</v>
      </c>
      <c r="C918" s="11"/>
      <c r="D918" s="11"/>
      <c r="E918" s="11"/>
      <c r="F918" s="11"/>
      <c r="G918" s="11"/>
      <c r="H918" s="11"/>
      <c r="I918" s="11"/>
    </row>
    <row r="919" spans="2:9" x14ac:dyDescent="0.25">
      <c r="B919" s="22" t="s">
        <v>10</v>
      </c>
      <c r="C919" s="11"/>
      <c r="D919" s="11"/>
      <c r="E919" s="11"/>
      <c r="F919" s="11"/>
      <c r="G919" s="11"/>
      <c r="H919" s="11"/>
      <c r="I919" s="11"/>
    </row>
    <row r="920" spans="2:9" x14ac:dyDescent="0.25">
      <c r="B920" s="22" t="s">
        <v>11</v>
      </c>
      <c r="C920" s="11"/>
      <c r="D920" s="11"/>
      <c r="E920" s="11"/>
      <c r="F920" s="11"/>
      <c r="G920" s="11"/>
      <c r="H920" s="11"/>
      <c r="I920" s="11"/>
    </row>
    <row r="921" spans="2:9" x14ac:dyDescent="0.25">
      <c r="B921" s="22" t="s">
        <v>12</v>
      </c>
      <c r="C921" s="11"/>
      <c r="D921" s="11"/>
      <c r="E921" s="11"/>
      <c r="F921" s="11"/>
      <c r="G921" s="11"/>
      <c r="H921" s="11"/>
      <c r="I921" s="11"/>
    </row>
    <row r="922" spans="2:9" s="24" customFormat="1" ht="13.8" x14ac:dyDescent="0.25">
      <c r="B922" s="25"/>
      <c r="C922" s="26"/>
      <c r="D922" s="26"/>
      <c r="E922" s="26"/>
      <c r="F922" s="26"/>
      <c r="G922" s="26"/>
      <c r="H922" s="26"/>
      <c r="I922" s="26"/>
    </row>
    <row r="923" spans="2:9" ht="26.4" x14ac:dyDescent="0.25">
      <c r="B923" s="15" t="s">
        <v>108</v>
      </c>
      <c r="C923" s="11">
        <f t="shared" ref="C923:I923" si="74">SUM(C924:C935)</f>
        <v>0</v>
      </c>
      <c r="D923" s="11">
        <f t="shared" si="74"/>
        <v>0</v>
      </c>
      <c r="E923" s="11">
        <f t="shared" si="74"/>
        <v>0</v>
      </c>
      <c r="F923" s="11">
        <f t="shared" si="74"/>
        <v>0</v>
      </c>
      <c r="G923" s="11">
        <f t="shared" si="74"/>
        <v>0</v>
      </c>
      <c r="H923" s="11">
        <f t="shared" si="74"/>
        <v>0</v>
      </c>
      <c r="I923" s="11">
        <f t="shared" si="74"/>
        <v>0</v>
      </c>
    </row>
    <row r="924" spans="2:9" x14ac:dyDescent="0.25">
      <c r="B924" s="22" t="s">
        <v>1</v>
      </c>
      <c r="C924" s="11"/>
      <c r="D924" s="11"/>
      <c r="E924" s="11"/>
      <c r="F924" s="11"/>
      <c r="G924" s="11"/>
      <c r="H924" s="11"/>
      <c r="I924" s="11"/>
    </row>
    <row r="925" spans="2:9" x14ac:dyDescent="0.25">
      <c r="B925" s="22" t="s">
        <v>2</v>
      </c>
      <c r="C925" s="11"/>
      <c r="D925" s="11"/>
      <c r="E925" s="11"/>
      <c r="F925" s="11"/>
      <c r="G925" s="11"/>
      <c r="H925" s="11"/>
      <c r="I925" s="11"/>
    </row>
    <row r="926" spans="2:9" x14ac:dyDescent="0.25">
      <c r="B926" s="22" t="s">
        <v>3</v>
      </c>
      <c r="C926" s="11"/>
      <c r="D926" s="11"/>
      <c r="E926" s="11"/>
      <c r="F926" s="11"/>
      <c r="G926" s="11"/>
      <c r="H926" s="11"/>
      <c r="I926" s="11"/>
    </row>
    <row r="927" spans="2:9" x14ac:dyDescent="0.25">
      <c r="B927" s="22" t="s">
        <v>4</v>
      </c>
      <c r="C927" s="11"/>
      <c r="D927" s="11"/>
      <c r="E927" s="11"/>
      <c r="F927" s="11"/>
      <c r="G927" s="11"/>
      <c r="H927" s="11"/>
      <c r="I927" s="11"/>
    </row>
    <row r="928" spans="2:9" x14ac:dyDescent="0.25">
      <c r="B928" s="22" t="s">
        <v>5</v>
      </c>
      <c r="C928" s="11"/>
      <c r="D928" s="11"/>
      <c r="E928" s="11"/>
      <c r="F928" s="11"/>
      <c r="G928" s="11"/>
      <c r="H928" s="11"/>
      <c r="I928" s="11"/>
    </row>
    <row r="929" spans="2:9" x14ac:dyDescent="0.25">
      <c r="B929" s="22" t="s">
        <v>6</v>
      </c>
      <c r="C929" s="11"/>
      <c r="D929" s="11"/>
      <c r="E929" s="11"/>
      <c r="F929" s="11"/>
      <c r="G929" s="11"/>
      <c r="H929" s="11"/>
      <c r="I929" s="11"/>
    </row>
    <row r="930" spans="2:9" x14ac:dyDescent="0.25">
      <c r="B930" s="22" t="s">
        <v>7</v>
      </c>
      <c r="C930" s="11"/>
      <c r="D930" s="11"/>
      <c r="E930" s="11"/>
      <c r="F930" s="11"/>
      <c r="G930" s="11"/>
      <c r="H930" s="11"/>
      <c r="I930" s="11"/>
    </row>
    <row r="931" spans="2:9" x14ac:dyDescent="0.25">
      <c r="B931" s="22" t="s">
        <v>8</v>
      </c>
      <c r="C931" s="11"/>
      <c r="D931" s="11"/>
      <c r="E931" s="11"/>
      <c r="F931" s="11"/>
      <c r="G931" s="11"/>
      <c r="H931" s="11"/>
      <c r="I931" s="11"/>
    </row>
    <row r="932" spans="2:9" x14ac:dyDescent="0.25">
      <c r="B932" s="22" t="s">
        <v>9</v>
      </c>
      <c r="C932" s="11"/>
      <c r="D932" s="11"/>
      <c r="E932" s="11"/>
      <c r="F932" s="11"/>
      <c r="G932" s="11"/>
      <c r="H932" s="11"/>
      <c r="I932" s="11"/>
    </row>
    <row r="933" spans="2:9" x14ac:dyDescent="0.25">
      <c r="B933" s="22" t="s">
        <v>10</v>
      </c>
      <c r="C933" s="11"/>
      <c r="D933" s="11"/>
      <c r="E933" s="11"/>
      <c r="F933" s="11"/>
      <c r="G933" s="11"/>
      <c r="H933" s="11"/>
      <c r="I933" s="11"/>
    </row>
    <row r="934" spans="2:9" x14ac:dyDescent="0.25">
      <c r="B934" s="22" t="s">
        <v>11</v>
      </c>
      <c r="C934" s="11"/>
      <c r="D934" s="11"/>
      <c r="E934" s="11"/>
      <c r="F934" s="11"/>
      <c r="G934" s="11"/>
      <c r="H934" s="11"/>
      <c r="I934" s="11"/>
    </row>
    <row r="935" spans="2:9" x14ac:dyDescent="0.25">
      <c r="B935" s="22" t="s">
        <v>12</v>
      </c>
      <c r="C935" s="11"/>
      <c r="D935" s="11"/>
      <c r="E935" s="11"/>
      <c r="F935" s="11"/>
      <c r="G935" s="11"/>
      <c r="H935" s="11"/>
      <c r="I935" s="11"/>
    </row>
    <row r="936" spans="2:9" s="24" customFormat="1" ht="13.8" x14ac:dyDescent="0.25">
      <c r="B936" s="25"/>
      <c r="C936" s="26"/>
      <c r="D936" s="26"/>
      <c r="E936" s="26"/>
      <c r="F936" s="26"/>
      <c r="G936" s="26"/>
      <c r="H936" s="26"/>
      <c r="I936" s="26"/>
    </row>
    <row r="937" spans="2:9" x14ac:dyDescent="0.25">
      <c r="B937" s="15" t="s">
        <v>109</v>
      </c>
      <c r="C937" s="11">
        <f t="shared" ref="C937:I937" si="75">SUM(C938:C949)</f>
        <v>0</v>
      </c>
      <c r="D937" s="11">
        <f t="shared" si="75"/>
        <v>0</v>
      </c>
      <c r="E937" s="11">
        <f t="shared" si="75"/>
        <v>0</v>
      </c>
      <c r="F937" s="11">
        <f t="shared" si="75"/>
        <v>0</v>
      </c>
      <c r="G937" s="11">
        <f t="shared" si="75"/>
        <v>0</v>
      </c>
      <c r="H937" s="11">
        <f t="shared" si="75"/>
        <v>0</v>
      </c>
      <c r="I937" s="11">
        <f t="shared" si="75"/>
        <v>0</v>
      </c>
    </row>
    <row r="938" spans="2:9" x14ac:dyDescent="0.25">
      <c r="B938" s="22" t="s">
        <v>1</v>
      </c>
      <c r="C938" s="11"/>
      <c r="D938" s="11"/>
      <c r="E938" s="11"/>
      <c r="F938" s="11"/>
      <c r="G938" s="11"/>
      <c r="H938" s="11"/>
      <c r="I938" s="11"/>
    </row>
    <row r="939" spans="2:9" x14ac:dyDescent="0.25">
      <c r="B939" s="22" t="s">
        <v>2</v>
      </c>
      <c r="C939" s="11"/>
      <c r="D939" s="11"/>
      <c r="E939" s="11"/>
      <c r="F939" s="11"/>
      <c r="G939" s="11"/>
      <c r="H939" s="11"/>
      <c r="I939" s="11"/>
    </row>
    <row r="940" spans="2:9" x14ac:dyDescent="0.25">
      <c r="B940" s="22" t="s">
        <v>3</v>
      </c>
      <c r="C940" s="11"/>
      <c r="D940" s="11"/>
      <c r="E940" s="11"/>
      <c r="F940" s="11"/>
      <c r="G940" s="11"/>
      <c r="H940" s="11"/>
      <c r="I940" s="11"/>
    </row>
    <row r="941" spans="2:9" x14ac:dyDescent="0.25">
      <c r="B941" s="22" t="s">
        <v>4</v>
      </c>
      <c r="C941" s="11"/>
      <c r="D941" s="11"/>
      <c r="E941" s="11"/>
      <c r="F941" s="11"/>
      <c r="G941" s="11"/>
      <c r="H941" s="11"/>
      <c r="I941" s="11"/>
    </row>
    <row r="942" spans="2:9" x14ac:dyDescent="0.25">
      <c r="B942" s="22" t="s">
        <v>5</v>
      </c>
      <c r="C942" s="11"/>
      <c r="D942" s="11"/>
      <c r="E942" s="11"/>
      <c r="F942" s="11"/>
      <c r="G942" s="11"/>
      <c r="H942" s="11"/>
      <c r="I942" s="11"/>
    </row>
    <row r="943" spans="2:9" x14ac:dyDescent="0.25">
      <c r="B943" s="22" t="s">
        <v>6</v>
      </c>
      <c r="C943" s="11"/>
      <c r="D943" s="11"/>
      <c r="E943" s="11"/>
      <c r="F943" s="11"/>
      <c r="G943" s="11"/>
      <c r="H943" s="11"/>
      <c r="I943" s="11"/>
    </row>
    <row r="944" spans="2:9" x14ac:dyDescent="0.25">
      <c r="B944" s="22" t="s">
        <v>7</v>
      </c>
      <c r="C944" s="11"/>
      <c r="D944" s="11"/>
      <c r="E944" s="11"/>
      <c r="F944" s="11"/>
      <c r="G944" s="11"/>
      <c r="H944" s="11"/>
      <c r="I944" s="11"/>
    </row>
    <row r="945" spans="2:9" x14ac:dyDescent="0.25">
      <c r="B945" s="22" t="s">
        <v>8</v>
      </c>
      <c r="C945" s="11"/>
      <c r="D945" s="11"/>
      <c r="E945" s="11"/>
      <c r="F945" s="11"/>
      <c r="G945" s="11"/>
      <c r="H945" s="11"/>
      <c r="I945" s="11"/>
    </row>
    <row r="946" spans="2:9" x14ac:dyDescent="0.25">
      <c r="B946" s="22" t="s">
        <v>9</v>
      </c>
      <c r="C946" s="11"/>
      <c r="D946" s="11"/>
      <c r="E946" s="11"/>
      <c r="F946" s="11"/>
      <c r="G946" s="11"/>
      <c r="H946" s="11"/>
      <c r="I946" s="11"/>
    </row>
    <row r="947" spans="2:9" x14ac:dyDescent="0.25">
      <c r="B947" s="22" t="s">
        <v>10</v>
      </c>
      <c r="C947" s="11"/>
      <c r="D947" s="11"/>
      <c r="E947" s="11"/>
      <c r="F947" s="11"/>
      <c r="G947" s="11"/>
      <c r="H947" s="11"/>
      <c r="I947" s="11"/>
    </row>
    <row r="948" spans="2:9" x14ac:dyDescent="0.25">
      <c r="B948" s="22" t="s">
        <v>11</v>
      </c>
      <c r="C948" s="11"/>
      <c r="D948" s="11"/>
      <c r="E948" s="11"/>
      <c r="F948" s="11"/>
      <c r="G948" s="11"/>
      <c r="H948" s="11"/>
      <c r="I948" s="11"/>
    </row>
    <row r="949" spans="2:9" x14ac:dyDescent="0.25">
      <c r="B949" s="22" t="s">
        <v>12</v>
      </c>
      <c r="C949" s="11"/>
      <c r="D949" s="11"/>
      <c r="E949" s="11"/>
      <c r="F949" s="11"/>
      <c r="G949" s="11"/>
      <c r="H949" s="11"/>
      <c r="I949" s="11"/>
    </row>
    <row r="950" spans="2:9" s="24" customFormat="1" ht="13.8" x14ac:dyDescent="0.25">
      <c r="B950" s="25"/>
      <c r="C950" s="26"/>
      <c r="D950" s="26"/>
      <c r="E950" s="26"/>
      <c r="F950" s="26"/>
      <c r="G950" s="26"/>
      <c r="H950" s="26"/>
      <c r="I950" s="26"/>
    </row>
    <row r="951" spans="2:9" ht="26.4" x14ac:dyDescent="0.25">
      <c r="B951" s="15" t="s">
        <v>110</v>
      </c>
      <c r="C951" s="11">
        <f t="shared" ref="C951:I951" si="76">SUM(C952:C963)</f>
        <v>0</v>
      </c>
      <c r="D951" s="11">
        <f t="shared" si="76"/>
        <v>0</v>
      </c>
      <c r="E951" s="11">
        <f t="shared" si="76"/>
        <v>0</v>
      </c>
      <c r="F951" s="11">
        <f t="shared" si="76"/>
        <v>0</v>
      </c>
      <c r="G951" s="11">
        <f t="shared" si="76"/>
        <v>0</v>
      </c>
      <c r="H951" s="11">
        <f t="shared" si="76"/>
        <v>0</v>
      </c>
      <c r="I951" s="11">
        <f t="shared" si="76"/>
        <v>0</v>
      </c>
    </row>
    <row r="952" spans="2:9" x14ac:dyDescent="0.25">
      <c r="B952" s="22" t="s">
        <v>1</v>
      </c>
      <c r="C952" s="11"/>
      <c r="D952" s="11"/>
      <c r="E952" s="11"/>
      <c r="F952" s="11"/>
      <c r="G952" s="11"/>
      <c r="H952" s="11"/>
      <c r="I952" s="11"/>
    </row>
    <row r="953" spans="2:9" x14ac:dyDescent="0.25">
      <c r="B953" s="22" t="s">
        <v>2</v>
      </c>
      <c r="C953" s="11"/>
      <c r="D953" s="11"/>
      <c r="E953" s="11"/>
      <c r="F953" s="11"/>
      <c r="G953" s="11"/>
      <c r="H953" s="11"/>
      <c r="I953" s="11"/>
    </row>
    <row r="954" spans="2:9" x14ac:dyDescent="0.25">
      <c r="B954" s="22" t="s">
        <v>3</v>
      </c>
      <c r="C954" s="11"/>
      <c r="D954" s="11"/>
      <c r="E954" s="11"/>
      <c r="F954" s="11"/>
      <c r="G954" s="11"/>
      <c r="H954" s="11"/>
      <c r="I954" s="11"/>
    </row>
    <row r="955" spans="2:9" x14ac:dyDescent="0.25">
      <c r="B955" s="22" t="s">
        <v>4</v>
      </c>
      <c r="C955" s="11"/>
      <c r="D955" s="11"/>
      <c r="E955" s="11"/>
      <c r="F955" s="11"/>
      <c r="G955" s="11"/>
      <c r="H955" s="11"/>
      <c r="I955" s="11"/>
    </row>
    <row r="956" spans="2:9" x14ac:dyDescent="0.25">
      <c r="B956" s="22" t="s">
        <v>5</v>
      </c>
      <c r="C956" s="11"/>
      <c r="D956" s="11"/>
      <c r="E956" s="11"/>
      <c r="F956" s="11"/>
      <c r="G956" s="11"/>
      <c r="H956" s="11"/>
      <c r="I956" s="11"/>
    </row>
    <row r="957" spans="2:9" x14ac:dyDescent="0.25">
      <c r="B957" s="22" t="s">
        <v>6</v>
      </c>
      <c r="C957" s="11"/>
      <c r="D957" s="11"/>
      <c r="E957" s="11"/>
      <c r="F957" s="11"/>
      <c r="G957" s="11"/>
      <c r="H957" s="11"/>
      <c r="I957" s="11"/>
    </row>
    <row r="958" spans="2:9" x14ac:dyDescent="0.25">
      <c r="B958" s="22" t="s">
        <v>7</v>
      </c>
      <c r="C958" s="11"/>
      <c r="D958" s="11"/>
      <c r="E958" s="11"/>
      <c r="F958" s="11"/>
      <c r="G958" s="11"/>
      <c r="H958" s="11"/>
      <c r="I958" s="11"/>
    </row>
    <row r="959" spans="2:9" x14ac:dyDescent="0.25">
      <c r="B959" s="22" t="s">
        <v>8</v>
      </c>
      <c r="C959" s="11"/>
      <c r="D959" s="11"/>
      <c r="E959" s="11"/>
      <c r="F959" s="11"/>
      <c r="G959" s="11"/>
      <c r="H959" s="11"/>
      <c r="I959" s="11"/>
    </row>
    <row r="960" spans="2:9" x14ac:dyDescent="0.25">
      <c r="B960" s="22" t="s">
        <v>9</v>
      </c>
      <c r="C960" s="11"/>
      <c r="D960" s="11"/>
      <c r="E960" s="11"/>
      <c r="F960" s="11"/>
      <c r="G960" s="11"/>
      <c r="H960" s="11"/>
      <c r="I960" s="11"/>
    </row>
    <row r="961" spans="2:9" x14ac:dyDescent="0.25">
      <c r="B961" s="22" t="s">
        <v>10</v>
      </c>
      <c r="C961" s="11"/>
      <c r="D961" s="11"/>
      <c r="E961" s="11"/>
      <c r="F961" s="11"/>
      <c r="G961" s="11"/>
      <c r="H961" s="11"/>
      <c r="I961" s="11"/>
    </row>
    <row r="962" spans="2:9" x14ac:dyDescent="0.25">
      <c r="B962" s="22" t="s">
        <v>11</v>
      </c>
      <c r="C962" s="11"/>
      <c r="D962" s="11"/>
      <c r="E962" s="11"/>
      <c r="F962" s="11"/>
      <c r="G962" s="11"/>
      <c r="H962" s="11"/>
      <c r="I962" s="11"/>
    </row>
    <row r="963" spans="2:9" x14ac:dyDescent="0.25">
      <c r="B963" s="22" t="s">
        <v>12</v>
      </c>
      <c r="C963" s="11"/>
      <c r="D963" s="11"/>
      <c r="E963" s="11"/>
      <c r="F963" s="11"/>
      <c r="G963" s="11"/>
      <c r="H963" s="11"/>
      <c r="I963" s="11"/>
    </row>
    <row r="964" spans="2:9" s="24" customFormat="1" ht="13.8" x14ac:dyDescent="0.25">
      <c r="B964" s="25"/>
      <c r="C964" s="26"/>
      <c r="D964" s="26"/>
      <c r="E964" s="26"/>
      <c r="F964" s="26"/>
      <c r="G964" s="26"/>
      <c r="H964" s="26"/>
      <c r="I964" s="26"/>
    </row>
    <row r="965" spans="2:9" ht="13.8" x14ac:dyDescent="0.25">
      <c r="B965" s="19" t="s">
        <v>111</v>
      </c>
      <c r="C965" s="20">
        <f>+C967+C981+C995+C1009+C1023+C1037+C1051</f>
        <v>0</v>
      </c>
      <c r="D965" s="20">
        <f t="shared" ref="D965:I965" si="77">+D967+D981+D995+D1009+D1023+D1037+D1051</f>
        <v>0</v>
      </c>
      <c r="E965" s="20">
        <f t="shared" si="77"/>
        <v>0</v>
      </c>
      <c r="F965" s="20">
        <f t="shared" si="77"/>
        <v>0</v>
      </c>
      <c r="G965" s="20">
        <f t="shared" si="77"/>
        <v>0</v>
      </c>
      <c r="H965" s="20">
        <f t="shared" si="77"/>
        <v>0</v>
      </c>
      <c r="I965" s="20">
        <f t="shared" si="77"/>
        <v>0</v>
      </c>
    </row>
    <row r="966" spans="2:9" s="24" customFormat="1" ht="13.8" x14ac:dyDescent="0.25">
      <c r="B966" s="25"/>
      <c r="C966" s="26"/>
      <c r="D966" s="26"/>
      <c r="E966" s="26"/>
      <c r="F966" s="26"/>
      <c r="G966" s="26"/>
      <c r="H966" s="26"/>
      <c r="I966" s="26"/>
    </row>
    <row r="967" spans="2:9" x14ac:dyDescent="0.25">
      <c r="B967" s="15" t="s">
        <v>112</v>
      </c>
      <c r="C967" s="11">
        <f t="shared" ref="C967:I967" si="78">SUM(C968:C979)</f>
        <v>0</v>
      </c>
      <c r="D967" s="11">
        <f t="shared" si="78"/>
        <v>0</v>
      </c>
      <c r="E967" s="11">
        <f t="shared" si="78"/>
        <v>0</v>
      </c>
      <c r="F967" s="11">
        <f t="shared" si="78"/>
        <v>0</v>
      </c>
      <c r="G967" s="11">
        <f t="shared" si="78"/>
        <v>0</v>
      </c>
      <c r="H967" s="11">
        <f t="shared" si="78"/>
        <v>0</v>
      </c>
      <c r="I967" s="11">
        <f t="shared" si="78"/>
        <v>0</v>
      </c>
    </row>
    <row r="968" spans="2:9" x14ac:dyDescent="0.25">
      <c r="B968" s="22" t="s">
        <v>1</v>
      </c>
      <c r="C968" s="11"/>
      <c r="D968" s="11"/>
      <c r="E968" s="11"/>
      <c r="F968" s="11"/>
      <c r="G968" s="11"/>
      <c r="H968" s="11"/>
      <c r="I968" s="11"/>
    </row>
    <row r="969" spans="2:9" x14ac:dyDescent="0.25">
      <c r="B969" s="22" t="s">
        <v>2</v>
      </c>
      <c r="C969" s="11"/>
      <c r="D969" s="11"/>
      <c r="E969" s="11"/>
      <c r="F969" s="11"/>
      <c r="G969" s="11"/>
      <c r="H969" s="11"/>
      <c r="I969" s="11"/>
    </row>
    <row r="970" spans="2:9" x14ac:dyDescent="0.25">
      <c r="B970" s="22" t="s">
        <v>3</v>
      </c>
      <c r="C970" s="11"/>
      <c r="D970" s="11"/>
      <c r="E970" s="11"/>
      <c r="F970" s="11"/>
      <c r="G970" s="11"/>
      <c r="H970" s="11"/>
      <c r="I970" s="11"/>
    </row>
    <row r="971" spans="2:9" x14ac:dyDescent="0.25">
      <c r="B971" s="22" t="s">
        <v>4</v>
      </c>
      <c r="C971" s="11"/>
      <c r="D971" s="11"/>
      <c r="E971" s="11"/>
      <c r="F971" s="11"/>
      <c r="G971" s="11"/>
      <c r="H971" s="11"/>
      <c r="I971" s="11"/>
    </row>
    <row r="972" spans="2:9" x14ac:dyDescent="0.25">
      <c r="B972" s="22" t="s">
        <v>5</v>
      </c>
      <c r="C972" s="11"/>
      <c r="D972" s="11"/>
      <c r="E972" s="11"/>
      <c r="F972" s="11"/>
      <c r="G972" s="11"/>
      <c r="H972" s="11"/>
      <c r="I972" s="11"/>
    </row>
    <row r="973" spans="2:9" x14ac:dyDescent="0.25">
      <c r="B973" s="22" t="s">
        <v>6</v>
      </c>
      <c r="C973" s="11"/>
      <c r="D973" s="11"/>
      <c r="E973" s="11"/>
      <c r="F973" s="11"/>
      <c r="G973" s="11"/>
      <c r="H973" s="11"/>
      <c r="I973" s="11"/>
    </row>
    <row r="974" spans="2:9" x14ac:dyDescent="0.25">
      <c r="B974" s="22" t="s">
        <v>7</v>
      </c>
      <c r="C974" s="11"/>
      <c r="D974" s="11"/>
      <c r="E974" s="11"/>
      <c r="F974" s="11"/>
      <c r="G974" s="11"/>
      <c r="H974" s="11"/>
      <c r="I974" s="11"/>
    </row>
    <row r="975" spans="2:9" x14ac:dyDescent="0.25">
      <c r="B975" s="22" t="s">
        <v>8</v>
      </c>
      <c r="C975" s="11"/>
      <c r="D975" s="11"/>
      <c r="E975" s="11"/>
      <c r="F975" s="11"/>
      <c r="G975" s="11"/>
      <c r="H975" s="11"/>
      <c r="I975" s="11"/>
    </row>
    <row r="976" spans="2:9" x14ac:dyDescent="0.25">
      <c r="B976" s="22" t="s">
        <v>9</v>
      </c>
      <c r="C976" s="11"/>
      <c r="D976" s="11"/>
      <c r="E976" s="11"/>
      <c r="F976" s="11"/>
      <c r="G976" s="11"/>
      <c r="H976" s="11"/>
      <c r="I976" s="11"/>
    </row>
    <row r="977" spans="2:9" x14ac:dyDescent="0.25">
      <c r="B977" s="22" t="s">
        <v>10</v>
      </c>
      <c r="C977" s="11"/>
      <c r="D977" s="11"/>
      <c r="E977" s="11"/>
      <c r="F977" s="11"/>
      <c r="G977" s="11"/>
      <c r="H977" s="11"/>
      <c r="I977" s="11"/>
    </row>
    <row r="978" spans="2:9" x14ac:dyDescent="0.25">
      <c r="B978" s="22" t="s">
        <v>11</v>
      </c>
      <c r="C978" s="11"/>
      <c r="D978" s="11"/>
      <c r="E978" s="11"/>
      <c r="F978" s="11"/>
      <c r="G978" s="11"/>
      <c r="H978" s="11"/>
      <c r="I978" s="11"/>
    </row>
    <row r="979" spans="2:9" x14ac:dyDescent="0.25">
      <c r="B979" s="22" t="s">
        <v>12</v>
      </c>
      <c r="C979" s="11"/>
      <c r="D979" s="11"/>
      <c r="E979" s="11"/>
      <c r="F979" s="11"/>
      <c r="G979" s="11"/>
      <c r="H979" s="11"/>
      <c r="I979" s="11"/>
    </row>
    <row r="980" spans="2:9" s="24" customFormat="1" ht="13.8" x14ac:dyDescent="0.25">
      <c r="B980" s="25"/>
      <c r="C980" s="26"/>
      <c r="D980" s="26"/>
      <c r="E980" s="26"/>
      <c r="F980" s="26"/>
      <c r="G980" s="26"/>
      <c r="H980" s="26"/>
      <c r="I980" s="26"/>
    </row>
    <row r="981" spans="2:9" x14ac:dyDescent="0.25">
      <c r="B981" s="15" t="s">
        <v>113</v>
      </c>
      <c r="C981" s="11">
        <f t="shared" ref="C981:I981" si="79">SUM(C982:C993)</f>
        <v>0</v>
      </c>
      <c r="D981" s="11">
        <f t="shared" si="79"/>
        <v>0</v>
      </c>
      <c r="E981" s="11">
        <f t="shared" si="79"/>
        <v>0</v>
      </c>
      <c r="F981" s="11">
        <f t="shared" si="79"/>
        <v>0</v>
      </c>
      <c r="G981" s="11">
        <f t="shared" si="79"/>
        <v>0</v>
      </c>
      <c r="H981" s="11">
        <f t="shared" si="79"/>
        <v>0</v>
      </c>
      <c r="I981" s="11">
        <f t="shared" si="79"/>
        <v>0</v>
      </c>
    </row>
    <row r="982" spans="2:9" x14ac:dyDescent="0.25">
      <c r="B982" s="22" t="s">
        <v>1</v>
      </c>
      <c r="C982" s="11"/>
      <c r="D982" s="11"/>
      <c r="E982" s="11"/>
      <c r="F982" s="11"/>
      <c r="G982" s="11"/>
      <c r="H982" s="11"/>
      <c r="I982" s="11"/>
    </row>
    <row r="983" spans="2:9" x14ac:dyDescent="0.25">
      <c r="B983" s="22" t="s">
        <v>2</v>
      </c>
      <c r="C983" s="11"/>
      <c r="D983" s="11"/>
      <c r="E983" s="11"/>
      <c r="F983" s="11"/>
      <c r="G983" s="11"/>
      <c r="H983" s="11"/>
      <c r="I983" s="11"/>
    </row>
    <row r="984" spans="2:9" x14ac:dyDescent="0.25">
      <c r="B984" s="22" t="s">
        <v>3</v>
      </c>
      <c r="C984" s="11"/>
      <c r="D984" s="11"/>
      <c r="E984" s="11"/>
      <c r="F984" s="11"/>
      <c r="G984" s="11"/>
      <c r="H984" s="11"/>
      <c r="I984" s="11"/>
    </row>
    <row r="985" spans="2:9" x14ac:dyDescent="0.25">
      <c r="B985" s="22" t="s">
        <v>4</v>
      </c>
      <c r="C985" s="11"/>
      <c r="D985" s="11"/>
      <c r="E985" s="11"/>
      <c r="F985" s="11"/>
      <c r="G985" s="11"/>
      <c r="H985" s="11"/>
      <c r="I985" s="11"/>
    </row>
    <row r="986" spans="2:9" x14ac:dyDescent="0.25">
      <c r="B986" s="22" t="s">
        <v>5</v>
      </c>
      <c r="C986" s="11"/>
      <c r="D986" s="11"/>
      <c r="E986" s="11"/>
      <c r="F986" s="11"/>
      <c r="G986" s="11"/>
      <c r="H986" s="11"/>
      <c r="I986" s="11"/>
    </row>
    <row r="987" spans="2:9" x14ac:dyDescent="0.25">
      <c r="B987" s="22" t="s">
        <v>6</v>
      </c>
      <c r="C987" s="11"/>
      <c r="D987" s="11"/>
      <c r="E987" s="11"/>
      <c r="F987" s="11"/>
      <c r="G987" s="11"/>
      <c r="H987" s="11"/>
      <c r="I987" s="11"/>
    </row>
    <row r="988" spans="2:9" x14ac:dyDescent="0.25">
      <c r="B988" s="22" t="s">
        <v>7</v>
      </c>
      <c r="C988" s="11"/>
      <c r="D988" s="11"/>
      <c r="E988" s="11"/>
      <c r="F988" s="11"/>
      <c r="G988" s="11"/>
      <c r="H988" s="11"/>
      <c r="I988" s="11"/>
    </row>
    <row r="989" spans="2:9" x14ac:dyDescent="0.25">
      <c r="B989" s="22" t="s">
        <v>8</v>
      </c>
      <c r="C989" s="11"/>
      <c r="D989" s="11"/>
      <c r="E989" s="11"/>
      <c r="F989" s="11"/>
      <c r="G989" s="11"/>
      <c r="H989" s="11"/>
      <c r="I989" s="11"/>
    </row>
    <row r="990" spans="2:9" x14ac:dyDescent="0.25">
      <c r="B990" s="22" t="s">
        <v>9</v>
      </c>
      <c r="C990" s="11"/>
      <c r="D990" s="11"/>
      <c r="E990" s="11"/>
      <c r="F990" s="11"/>
      <c r="G990" s="11"/>
      <c r="H990" s="11"/>
      <c r="I990" s="11"/>
    </row>
    <row r="991" spans="2:9" x14ac:dyDescent="0.25">
      <c r="B991" s="22" t="s">
        <v>10</v>
      </c>
      <c r="C991" s="11"/>
      <c r="D991" s="11"/>
      <c r="E991" s="11"/>
      <c r="F991" s="11"/>
      <c r="G991" s="11"/>
      <c r="H991" s="11"/>
      <c r="I991" s="11"/>
    </row>
    <row r="992" spans="2:9" x14ac:dyDescent="0.25">
      <c r="B992" s="22" t="s">
        <v>11</v>
      </c>
      <c r="C992" s="11"/>
      <c r="D992" s="11"/>
      <c r="E992" s="11"/>
      <c r="F992" s="11"/>
      <c r="G992" s="11"/>
      <c r="H992" s="11"/>
      <c r="I992" s="11"/>
    </row>
    <row r="993" spans="2:9" x14ac:dyDescent="0.25">
      <c r="B993" s="22" t="s">
        <v>12</v>
      </c>
      <c r="C993" s="11"/>
      <c r="D993" s="11"/>
      <c r="E993" s="11"/>
      <c r="F993" s="11"/>
      <c r="G993" s="11"/>
      <c r="H993" s="11"/>
      <c r="I993" s="11"/>
    </row>
    <row r="994" spans="2:9" s="24" customFormat="1" ht="13.8" x14ac:dyDescent="0.25">
      <c r="B994" s="25"/>
      <c r="C994" s="26"/>
      <c r="D994" s="26"/>
      <c r="E994" s="26"/>
      <c r="F994" s="26"/>
      <c r="G994" s="26"/>
      <c r="H994" s="26"/>
      <c r="I994" s="26"/>
    </row>
    <row r="995" spans="2:9" x14ac:dyDescent="0.25">
      <c r="B995" s="15" t="s">
        <v>114</v>
      </c>
      <c r="C995" s="11">
        <f t="shared" ref="C995:I995" si="80">SUM(C996:C1007)</f>
        <v>0</v>
      </c>
      <c r="D995" s="11">
        <f t="shared" si="80"/>
        <v>0</v>
      </c>
      <c r="E995" s="11">
        <f t="shared" si="80"/>
        <v>0</v>
      </c>
      <c r="F995" s="11">
        <f t="shared" si="80"/>
        <v>0</v>
      </c>
      <c r="G995" s="11">
        <f t="shared" si="80"/>
        <v>0</v>
      </c>
      <c r="H995" s="11">
        <f t="shared" si="80"/>
        <v>0</v>
      </c>
      <c r="I995" s="11">
        <f t="shared" si="80"/>
        <v>0</v>
      </c>
    </row>
    <row r="996" spans="2:9" x14ac:dyDescent="0.25">
      <c r="B996" s="22" t="s">
        <v>1</v>
      </c>
      <c r="C996" s="11"/>
      <c r="D996" s="11"/>
      <c r="E996" s="11"/>
      <c r="F996" s="11"/>
      <c r="G996" s="11"/>
      <c r="H996" s="11"/>
      <c r="I996" s="11"/>
    </row>
    <row r="997" spans="2:9" x14ac:dyDescent="0.25">
      <c r="B997" s="22" t="s">
        <v>2</v>
      </c>
      <c r="C997" s="11"/>
      <c r="D997" s="11"/>
      <c r="E997" s="11"/>
      <c r="F997" s="11"/>
      <c r="G997" s="11"/>
      <c r="H997" s="11"/>
      <c r="I997" s="11"/>
    </row>
    <row r="998" spans="2:9" x14ac:dyDescent="0.25">
      <c r="B998" s="22" t="s">
        <v>3</v>
      </c>
      <c r="C998" s="11"/>
      <c r="D998" s="11"/>
      <c r="E998" s="11"/>
      <c r="F998" s="11"/>
      <c r="G998" s="11"/>
      <c r="H998" s="11"/>
      <c r="I998" s="11"/>
    </row>
    <row r="999" spans="2:9" x14ac:dyDescent="0.25">
      <c r="B999" s="22" t="s">
        <v>4</v>
      </c>
      <c r="C999" s="11"/>
      <c r="D999" s="11"/>
      <c r="E999" s="11"/>
      <c r="F999" s="11"/>
      <c r="G999" s="11"/>
      <c r="H999" s="11"/>
      <c r="I999" s="11"/>
    </row>
    <row r="1000" spans="2:9" x14ac:dyDescent="0.25">
      <c r="B1000" s="22" t="s">
        <v>5</v>
      </c>
      <c r="C1000" s="11"/>
      <c r="D1000" s="11"/>
      <c r="E1000" s="11"/>
      <c r="F1000" s="11"/>
      <c r="G1000" s="11"/>
      <c r="H1000" s="11"/>
      <c r="I1000" s="11"/>
    </row>
    <row r="1001" spans="2:9" x14ac:dyDescent="0.25">
      <c r="B1001" s="22" t="s">
        <v>6</v>
      </c>
      <c r="C1001" s="11"/>
      <c r="D1001" s="11"/>
      <c r="E1001" s="11"/>
      <c r="F1001" s="11"/>
      <c r="G1001" s="11"/>
      <c r="H1001" s="11"/>
      <c r="I1001" s="11"/>
    </row>
    <row r="1002" spans="2:9" x14ac:dyDescent="0.25">
      <c r="B1002" s="22" t="s">
        <v>7</v>
      </c>
      <c r="C1002" s="11"/>
      <c r="D1002" s="11"/>
      <c r="E1002" s="11"/>
      <c r="F1002" s="11"/>
      <c r="G1002" s="11"/>
      <c r="H1002" s="11"/>
      <c r="I1002" s="11"/>
    </row>
    <row r="1003" spans="2:9" x14ac:dyDescent="0.25">
      <c r="B1003" s="22" t="s">
        <v>8</v>
      </c>
      <c r="C1003" s="11"/>
      <c r="D1003" s="11"/>
      <c r="E1003" s="11"/>
      <c r="F1003" s="11"/>
      <c r="G1003" s="11"/>
      <c r="H1003" s="11"/>
      <c r="I1003" s="11"/>
    </row>
    <row r="1004" spans="2:9" x14ac:dyDescent="0.25">
      <c r="B1004" s="22" t="s">
        <v>9</v>
      </c>
      <c r="C1004" s="11"/>
      <c r="D1004" s="11"/>
      <c r="E1004" s="11"/>
      <c r="F1004" s="11"/>
      <c r="G1004" s="11"/>
      <c r="H1004" s="11"/>
      <c r="I1004" s="11"/>
    </row>
    <row r="1005" spans="2:9" x14ac:dyDescent="0.25">
      <c r="B1005" s="22" t="s">
        <v>10</v>
      </c>
      <c r="C1005" s="11"/>
      <c r="D1005" s="11"/>
      <c r="E1005" s="11"/>
      <c r="F1005" s="11"/>
      <c r="G1005" s="11"/>
      <c r="H1005" s="11"/>
      <c r="I1005" s="11"/>
    </row>
    <row r="1006" spans="2:9" x14ac:dyDescent="0.25">
      <c r="B1006" s="22" t="s">
        <v>11</v>
      </c>
      <c r="C1006" s="11"/>
      <c r="D1006" s="11"/>
      <c r="E1006" s="11"/>
      <c r="F1006" s="11"/>
      <c r="G1006" s="11"/>
      <c r="H1006" s="11"/>
      <c r="I1006" s="11"/>
    </row>
    <row r="1007" spans="2:9" x14ac:dyDescent="0.25">
      <c r="B1007" s="22" t="s">
        <v>12</v>
      </c>
      <c r="C1007" s="11"/>
      <c r="D1007" s="11"/>
      <c r="E1007" s="11"/>
      <c r="F1007" s="11"/>
      <c r="G1007" s="11"/>
      <c r="H1007" s="11"/>
      <c r="I1007" s="11"/>
    </row>
    <row r="1008" spans="2:9" s="24" customFormat="1" ht="13.8" x14ac:dyDescent="0.25">
      <c r="B1008" s="25"/>
      <c r="C1008" s="26"/>
      <c r="D1008" s="26"/>
      <c r="E1008" s="26"/>
      <c r="F1008" s="26"/>
      <c r="G1008" s="26"/>
      <c r="H1008" s="26"/>
      <c r="I1008" s="26"/>
    </row>
    <row r="1009" spans="2:9" x14ac:dyDescent="0.25">
      <c r="B1009" s="15" t="s">
        <v>115</v>
      </c>
      <c r="C1009" s="11">
        <f t="shared" ref="C1009:I1009" si="81">SUM(C1010:C1021)</f>
        <v>0</v>
      </c>
      <c r="D1009" s="11">
        <f t="shared" si="81"/>
        <v>0</v>
      </c>
      <c r="E1009" s="11">
        <f t="shared" si="81"/>
        <v>0</v>
      </c>
      <c r="F1009" s="11">
        <f t="shared" si="81"/>
        <v>0</v>
      </c>
      <c r="G1009" s="11">
        <f t="shared" si="81"/>
        <v>0</v>
      </c>
      <c r="H1009" s="11">
        <f t="shared" si="81"/>
        <v>0</v>
      </c>
      <c r="I1009" s="11">
        <f t="shared" si="81"/>
        <v>0</v>
      </c>
    </row>
    <row r="1010" spans="2:9" x14ac:dyDescent="0.25">
      <c r="B1010" s="22" t="s">
        <v>1</v>
      </c>
      <c r="C1010" s="11"/>
      <c r="D1010" s="11"/>
      <c r="E1010" s="11"/>
      <c r="F1010" s="11"/>
      <c r="G1010" s="11"/>
      <c r="H1010" s="11"/>
      <c r="I1010" s="11"/>
    </row>
    <row r="1011" spans="2:9" x14ac:dyDescent="0.25">
      <c r="B1011" s="22" t="s">
        <v>2</v>
      </c>
      <c r="C1011" s="11"/>
      <c r="D1011" s="11"/>
      <c r="E1011" s="11"/>
      <c r="F1011" s="11"/>
      <c r="G1011" s="11"/>
      <c r="H1011" s="11"/>
      <c r="I1011" s="11"/>
    </row>
    <row r="1012" spans="2:9" x14ac:dyDescent="0.25">
      <c r="B1012" s="22" t="s">
        <v>3</v>
      </c>
      <c r="C1012" s="11"/>
      <c r="D1012" s="11"/>
      <c r="E1012" s="11"/>
      <c r="F1012" s="11"/>
      <c r="G1012" s="11"/>
      <c r="H1012" s="11"/>
      <c r="I1012" s="11"/>
    </row>
    <row r="1013" spans="2:9" x14ac:dyDescent="0.25">
      <c r="B1013" s="22" t="s">
        <v>4</v>
      </c>
      <c r="C1013" s="11"/>
      <c r="D1013" s="11"/>
      <c r="E1013" s="11"/>
      <c r="F1013" s="11"/>
      <c r="G1013" s="11"/>
      <c r="H1013" s="11"/>
      <c r="I1013" s="11"/>
    </row>
    <row r="1014" spans="2:9" x14ac:dyDescent="0.25">
      <c r="B1014" s="22" t="s">
        <v>5</v>
      </c>
      <c r="C1014" s="11"/>
      <c r="D1014" s="11"/>
      <c r="E1014" s="11"/>
      <c r="F1014" s="11"/>
      <c r="G1014" s="11"/>
      <c r="H1014" s="11"/>
      <c r="I1014" s="11"/>
    </row>
    <row r="1015" spans="2:9" x14ac:dyDescent="0.25">
      <c r="B1015" s="22" t="s">
        <v>6</v>
      </c>
      <c r="C1015" s="11"/>
      <c r="D1015" s="11"/>
      <c r="E1015" s="11"/>
      <c r="F1015" s="11"/>
      <c r="G1015" s="11"/>
      <c r="H1015" s="11"/>
      <c r="I1015" s="11"/>
    </row>
    <row r="1016" spans="2:9" x14ac:dyDescent="0.25">
      <c r="B1016" s="22" t="s">
        <v>7</v>
      </c>
      <c r="C1016" s="11"/>
      <c r="D1016" s="11"/>
      <c r="E1016" s="11"/>
      <c r="F1016" s="11"/>
      <c r="G1016" s="11"/>
      <c r="H1016" s="11"/>
      <c r="I1016" s="11"/>
    </row>
    <row r="1017" spans="2:9" x14ac:dyDescent="0.25">
      <c r="B1017" s="22" t="s">
        <v>8</v>
      </c>
      <c r="C1017" s="11"/>
      <c r="D1017" s="11"/>
      <c r="E1017" s="11"/>
      <c r="F1017" s="11"/>
      <c r="G1017" s="11"/>
      <c r="H1017" s="11"/>
      <c r="I1017" s="11"/>
    </row>
    <row r="1018" spans="2:9" x14ac:dyDescent="0.25">
      <c r="B1018" s="22" t="s">
        <v>9</v>
      </c>
      <c r="C1018" s="11"/>
      <c r="D1018" s="11"/>
      <c r="E1018" s="11"/>
      <c r="F1018" s="11"/>
      <c r="G1018" s="11"/>
      <c r="H1018" s="11"/>
      <c r="I1018" s="11"/>
    </row>
    <row r="1019" spans="2:9" x14ac:dyDescent="0.25">
      <c r="B1019" s="22" t="s">
        <v>10</v>
      </c>
      <c r="C1019" s="11"/>
      <c r="D1019" s="11"/>
      <c r="E1019" s="11"/>
      <c r="F1019" s="11"/>
      <c r="G1019" s="11"/>
      <c r="H1019" s="11"/>
      <c r="I1019" s="11"/>
    </row>
    <row r="1020" spans="2:9" x14ac:dyDescent="0.25">
      <c r="B1020" s="22" t="s">
        <v>11</v>
      </c>
      <c r="C1020" s="11"/>
      <c r="D1020" s="11"/>
      <c r="E1020" s="11"/>
      <c r="F1020" s="11"/>
      <c r="G1020" s="11"/>
      <c r="H1020" s="11"/>
      <c r="I1020" s="11"/>
    </row>
    <row r="1021" spans="2:9" x14ac:dyDescent="0.25">
      <c r="B1021" s="22" t="s">
        <v>12</v>
      </c>
      <c r="C1021" s="11"/>
      <c r="D1021" s="11"/>
      <c r="E1021" s="11"/>
      <c r="F1021" s="11"/>
      <c r="G1021" s="11"/>
      <c r="H1021" s="11"/>
      <c r="I1021" s="11"/>
    </row>
    <row r="1022" spans="2:9" s="24" customFormat="1" ht="13.8" x14ac:dyDescent="0.25">
      <c r="B1022" s="25"/>
      <c r="C1022" s="26"/>
      <c r="D1022" s="26"/>
      <c r="E1022" s="26"/>
      <c r="F1022" s="26"/>
      <c r="G1022" s="26"/>
      <c r="H1022" s="26"/>
      <c r="I1022" s="26"/>
    </row>
    <row r="1023" spans="2:9" x14ac:dyDescent="0.25">
      <c r="B1023" s="15" t="s">
        <v>116</v>
      </c>
      <c r="C1023" s="11">
        <f t="shared" ref="C1023:I1023" si="82">SUM(C1024:C1035)</f>
        <v>0</v>
      </c>
      <c r="D1023" s="11">
        <f t="shared" si="82"/>
        <v>0</v>
      </c>
      <c r="E1023" s="11">
        <f t="shared" si="82"/>
        <v>0</v>
      </c>
      <c r="F1023" s="11">
        <f t="shared" si="82"/>
        <v>0</v>
      </c>
      <c r="G1023" s="11">
        <f t="shared" si="82"/>
        <v>0</v>
      </c>
      <c r="H1023" s="11">
        <f t="shared" si="82"/>
        <v>0</v>
      </c>
      <c r="I1023" s="11">
        <f t="shared" si="82"/>
        <v>0</v>
      </c>
    </row>
    <row r="1024" spans="2:9" x14ac:dyDescent="0.25">
      <c r="B1024" s="22" t="s">
        <v>1</v>
      </c>
      <c r="C1024" s="11"/>
      <c r="D1024" s="11"/>
      <c r="E1024" s="11"/>
      <c r="F1024" s="11"/>
      <c r="G1024" s="11"/>
      <c r="H1024" s="11"/>
      <c r="I1024" s="11"/>
    </row>
    <row r="1025" spans="2:9" x14ac:dyDescent="0.25">
      <c r="B1025" s="22" t="s">
        <v>2</v>
      </c>
      <c r="C1025" s="11"/>
      <c r="D1025" s="11"/>
      <c r="E1025" s="11"/>
      <c r="F1025" s="11"/>
      <c r="G1025" s="11"/>
      <c r="H1025" s="11"/>
      <c r="I1025" s="11"/>
    </row>
    <row r="1026" spans="2:9" x14ac:dyDescent="0.25">
      <c r="B1026" s="22" t="s">
        <v>3</v>
      </c>
      <c r="C1026" s="11"/>
      <c r="D1026" s="11"/>
      <c r="E1026" s="11"/>
      <c r="F1026" s="11"/>
      <c r="G1026" s="11"/>
      <c r="H1026" s="11"/>
      <c r="I1026" s="11"/>
    </row>
    <row r="1027" spans="2:9" x14ac:dyDescent="0.25">
      <c r="B1027" s="22" t="s">
        <v>4</v>
      </c>
      <c r="C1027" s="11"/>
      <c r="D1027" s="11"/>
      <c r="E1027" s="11"/>
      <c r="F1027" s="11"/>
      <c r="G1027" s="11"/>
      <c r="H1027" s="11"/>
      <c r="I1027" s="11"/>
    </row>
    <row r="1028" spans="2:9" x14ac:dyDescent="0.25">
      <c r="B1028" s="22" t="s">
        <v>5</v>
      </c>
      <c r="C1028" s="11"/>
      <c r="D1028" s="11"/>
      <c r="E1028" s="11"/>
      <c r="F1028" s="11"/>
      <c r="G1028" s="11"/>
      <c r="H1028" s="11"/>
      <c r="I1028" s="11"/>
    </row>
    <row r="1029" spans="2:9" x14ac:dyDescent="0.25">
      <c r="B1029" s="22" t="s">
        <v>6</v>
      </c>
      <c r="C1029" s="11"/>
      <c r="D1029" s="11"/>
      <c r="E1029" s="11"/>
      <c r="F1029" s="11"/>
      <c r="G1029" s="11"/>
      <c r="H1029" s="11"/>
      <c r="I1029" s="11"/>
    </row>
    <row r="1030" spans="2:9" x14ac:dyDescent="0.25">
      <c r="B1030" s="22" t="s">
        <v>7</v>
      </c>
      <c r="C1030" s="11"/>
      <c r="D1030" s="11"/>
      <c r="E1030" s="11"/>
      <c r="F1030" s="11"/>
      <c r="G1030" s="11"/>
      <c r="H1030" s="11"/>
      <c r="I1030" s="11"/>
    </row>
    <row r="1031" spans="2:9" x14ac:dyDescent="0.25">
      <c r="B1031" s="22" t="s">
        <v>8</v>
      </c>
      <c r="C1031" s="11"/>
      <c r="D1031" s="11"/>
      <c r="E1031" s="11"/>
      <c r="F1031" s="11"/>
      <c r="G1031" s="11"/>
      <c r="H1031" s="11"/>
      <c r="I1031" s="11"/>
    </row>
    <row r="1032" spans="2:9" x14ac:dyDescent="0.25">
      <c r="B1032" s="22" t="s">
        <v>9</v>
      </c>
      <c r="C1032" s="11"/>
      <c r="D1032" s="11"/>
      <c r="E1032" s="11"/>
      <c r="F1032" s="11"/>
      <c r="G1032" s="11"/>
      <c r="H1032" s="11"/>
      <c r="I1032" s="11"/>
    </row>
    <row r="1033" spans="2:9" x14ac:dyDescent="0.25">
      <c r="B1033" s="22" t="s">
        <v>10</v>
      </c>
      <c r="C1033" s="11"/>
      <c r="D1033" s="11"/>
      <c r="E1033" s="11"/>
      <c r="F1033" s="11"/>
      <c r="G1033" s="11"/>
      <c r="H1033" s="11"/>
      <c r="I1033" s="11"/>
    </row>
    <row r="1034" spans="2:9" x14ac:dyDescent="0.25">
      <c r="B1034" s="22" t="s">
        <v>11</v>
      </c>
      <c r="C1034" s="11"/>
      <c r="D1034" s="11"/>
      <c r="E1034" s="11"/>
      <c r="F1034" s="11"/>
      <c r="G1034" s="11"/>
      <c r="H1034" s="11"/>
      <c r="I1034" s="11"/>
    </row>
    <row r="1035" spans="2:9" x14ac:dyDescent="0.25">
      <c r="B1035" s="22" t="s">
        <v>12</v>
      </c>
      <c r="C1035" s="11"/>
      <c r="D1035" s="11"/>
      <c r="E1035" s="11"/>
      <c r="F1035" s="11"/>
      <c r="G1035" s="11"/>
      <c r="H1035" s="11"/>
      <c r="I1035" s="11"/>
    </row>
    <row r="1036" spans="2:9" s="24" customFormat="1" ht="13.8" x14ac:dyDescent="0.25">
      <c r="B1036" s="25"/>
      <c r="C1036" s="26"/>
      <c r="D1036" s="26"/>
      <c r="E1036" s="26"/>
      <c r="F1036" s="26"/>
      <c r="G1036" s="26"/>
      <c r="H1036" s="26"/>
      <c r="I1036" s="26"/>
    </row>
    <row r="1037" spans="2:9" x14ac:dyDescent="0.25">
      <c r="B1037" s="15" t="s">
        <v>117</v>
      </c>
      <c r="C1037" s="11">
        <f t="shared" ref="C1037:I1037" si="83">SUM(C1038:C1049)</f>
        <v>0</v>
      </c>
      <c r="D1037" s="11">
        <f t="shared" si="83"/>
        <v>0</v>
      </c>
      <c r="E1037" s="11">
        <f t="shared" si="83"/>
        <v>0</v>
      </c>
      <c r="F1037" s="11">
        <f t="shared" si="83"/>
        <v>0</v>
      </c>
      <c r="G1037" s="11">
        <f t="shared" si="83"/>
        <v>0</v>
      </c>
      <c r="H1037" s="11">
        <f t="shared" si="83"/>
        <v>0</v>
      </c>
      <c r="I1037" s="11">
        <f t="shared" si="83"/>
        <v>0</v>
      </c>
    </row>
    <row r="1038" spans="2:9" x14ac:dyDescent="0.25">
      <c r="B1038" s="22" t="s">
        <v>1</v>
      </c>
      <c r="C1038" s="11"/>
      <c r="D1038" s="11"/>
      <c r="E1038" s="11"/>
      <c r="F1038" s="11"/>
      <c r="G1038" s="11"/>
      <c r="H1038" s="11"/>
      <c r="I1038" s="11"/>
    </row>
    <row r="1039" spans="2:9" x14ac:dyDescent="0.25">
      <c r="B1039" s="22" t="s">
        <v>2</v>
      </c>
      <c r="C1039" s="11"/>
      <c r="D1039" s="11"/>
      <c r="E1039" s="11"/>
      <c r="F1039" s="11"/>
      <c r="G1039" s="11"/>
      <c r="H1039" s="11"/>
      <c r="I1039" s="11"/>
    </row>
    <row r="1040" spans="2:9" x14ac:dyDescent="0.25">
      <c r="B1040" s="22" t="s">
        <v>3</v>
      </c>
      <c r="C1040" s="11"/>
      <c r="D1040" s="11"/>
      <c r="E1040" s="11"/>
      <c r="F1040" s="11"/>
      <c r="G1040" s="11"/>
      <c r="H1040" s="11"/>
      <c r="I1040" s="11"/>
    </row>
    <row r="1041" spans="2:9" x14ac:dyDescent="0.25">
      <c r="B1041" s="22" t="s">
        <v>4</v>
      </c>
      <c r="C1041" s="11"/>
      <c r="D1041" s="11"/>
      <c r="E1041" s="11"/>
      <c r="F1041" s="11"/>
      <c r="G1041" s="11"/>
      <c r="H1041" s="11"/>
      <c r="I1041" s="11"/>
    </row>
    <row r="1042" spans="2:9" x14ac:dyDescent="0.25">
      <c r="B1042" s="22" t="s">
        <v>5</v>
      </c>
      <c r="C1042" s="11"/>
      <c r="D1042" s="11"/>
      <c r="E1042" s="11"/>
      <c r="F1042" s="11"/>
      <c r="G1042" s="11"/>
      <c r="H1042" s="11"/>
      <c r="I1042" s="11"/>
    </row>
    <row r="1043" spans="2:9" x14ac:dyDescent="0.25">
      <c r="B1043" s="22" t="s">
        <v>6</v>
      </c>
      <c r="C1043" s="11"/>
      <c r="D1043" s="11"/>
      <c r="E1043" s="11"/>
      <c r="F1043" s="11"/>
      <c r="G1043" s="11"/>
      <c r="H1043" s="11"/>
      <c r="I1043" s="11"/>
    </row>
    <row r="1044" spans="2:9" x14ac:dyDescent="0.25">
      <c r="B1044" s="22" t="s">
        <v>7</v>
      </c>
      <c r="C1044" s="11"/>
      <c r="D1044" s="11"/>
      <c r="E1044" s="11"/>
      <c r="F1044" s="11"/>
      <c r="G1044" s="11"/>
      <c r="H1044" s="11"/>
      <c r="I1044" s="11"/>
    </row>
    <row r="1045" spans="2:9" x14ac:dyDescent="0.25">
      <c r="B1045" s="22" t="s">
        <v>8</v>
      </c>
      <c r="C1045" s="11"/>
      <c r="D1045" s="11"/>
      <c r="E1045" s="11"/>
      <c r="F1045" s="11"/>
      <c r="G1045" s="11"/>
      <c r="H1045" s="11"/>
      <c r="I1045" s="11"/>
    </row>
    <row r="1046" spans="2:9" x14ac:dyDescent="0.25">
      <c r="B1046" s="22" t="s">
        <v>9</v>
      </c>
      <c r="C1046" s="11"/>
      <c r="D1046" s="11"/>
      <c r="E1046" s="11"/>
      <c r="F1046" s="11"/>
      <c r="G1046" s="11"/>
      <c r="H1046" s="11"/>
      <c r="I1046" s="11"/>
    </row>
    <row r="1047" spans="2:9" x14ac:dyDescent="0.25">
      <c r="B1047" s="22" t="s">
        <v>10</v>
      </c>
      <c r="C1047" s="11"/>
      <c r="D1047" s="11"/>
      <c r="E1047" s="11"/>
      <c r="F1047" s="11"/>
      <c r="G1047" s="11"/>
      <c r="H1047" s="11"/>
      <c r="I1047" s="11"/>
    </row>
    <row r="1048" spans="2:9" x14ac:dyDescent="0.25">
      <c r="B1048" s="22" t="s">
        <v>11</v>
      </c>
      <c r="C1048" s="11"/>
      <c r="D1048" s="11"/>
      <c r="E1048" s="11"/>
      <c r="F1048" s="11"/>
      <c r="G1048" s="11"/>
      <c r="H1048" s="11"/>
      <c r="I1048" s="11"/>
    </row>
    <row r="1049" spans="2:9" x14ac:dyDescent="0.25">
      <c r="B1049" s="22" t="s">
        <v>12</v>
      </c>
      <c r="C1049" s="11"/>
      <c r="D1049" s="11"/>
      <c r="E1049" s="11"/>
      <c r="F1049" s="11"/>
      <c r="G1049" s="11"/>
      <c r="H1049" s="11"/>
      <c r="I1049" s="11"/>
    </row>
    <row r="1050" spans="2:9" s="24" customFormat="1" ht="13.8" x14ac:dyDescent="0.25">
      <c r="B1050" s="25"/>
      <c r="C1050" s="26"/>
      <c r="D1050" s="26"/>
      <c r="E1050" s="26"/>
      <c r="F1050" s="26"/>
      <c r="G1050" s="26"/>
      <c r="H1050" s="26"/>
      <c r="I1050" s="26"/>
    </row>
    <row r="1051" spans="2:9" ht="26.4" x14ac:dyDescent="0.25">
      <c r="B1051" s="15" t="s">
        <v>118</v>
      </c>
      <c r="C1051" s="11">
        <f t="shared" ref="C1051:I1051" si="84">SUM(C1052:C1063)</f>
        <v>0</v>
      </c>
      <c r="D1051" s="11">
        <f t="shared" si="84"/>
        <v>0</v>
      </c>
      <c r="E1051" s="11">
        <f t="shared" si="84"/>
        <v>0</v>
      </c>
      <c r="F1051" s="11">
        <f t="shared" si="84"/>
        <v>0</v>
      </c>
      <c r="G1051" s="11">
        <f t="shared" si="84"/>
        <v>0</v>
      </c>
      <c r="H1051" s="11">
        <f t="shared" si="84"/>
        <v>0</v>
      </c>
      <c r="I1051" s="11">
        <f t="shared" si="84"/>
        <v>0</v>
      </c>
    </row>
    <row r="1052" spans="2:9" x14ac:dyDescent="0.25">
      <c r="B1052" s="22" t="s">
        <v>1</v>
      </c>
      <c r="C1052" s="11"/>
      <c r="D1052" s="11"/>
      <c r="E1052" s="11"/>
      <c r="F1052" s="11"/>
      <c r="G1052" s="11"/>
      <c r="H1052" s="11"/>
      <c r="I1052" s="11"/>
    </row>
    <row r="1053" spans="2:9" x14ac:dyDescent="0.25">
      <c r="B1053" s="22" t="s">
        <v>2</v>
      </c>
      <c r="C1053" s="11"/>
      <c r="D1053" s="11"/>
      <c r="E1053" s="11"/>
      <c r="F1053" s="11"/>
      <c r="G1053" s="11"/>
      <c r="H1053" s="11"/>
      <c r="I1053" s="11"/>
    </row>
    <row r="1054" spans="2:9" x14ac:dyDescent="0.25">
      <c r="B1054" s="22" t="s">
        <v>3</v>
      </c>
      <c r="C1054" s="11"/>
      <c r="D1054" s="11"/>
      <c r="E1054" s="11"/>
      <c r="F1054" s="11"/>
      <c r="G1054" s="11"/>
      <c r="H1054" s="11"/>
      <c r="I1054" s="11"/>
    </row>
    <row r="1055" spans="2:9" x14ac:dyDescent="0.25">
      <c r="B1055" s="22" t="s">
        <v>4</v>
      </c>
      <c r="C1055" s="11"/>
      <c r="D1055" s="11"/>
      <c r="E1055" s="11"/>
      <c r="F1055" s="11"/>
      <c r="G1055" s="11"/>
      <c r="H1055" s="11"/>
      <c r="I1055" s="11"/>
    </row>
    <row r="1056" spans="2:9" x14ac:dyDescent="0.25">
      <c r="B1056" s="22" t="s">
        <v>5</v>
      </c>
      <c r="C1056" s="11"/>
      <c r="D1056" s="11"/>
      <c r="E1056" s="11"/>
      <c r="F1056" s="11"/>
      <c r="G1056" s="11"/>
      <c r="H1056" s="11"/>
      <c r="I1056" s="11"/>
    </row>
    <row r="1057" spans="2:9" x14ac:dyDescent="0.25">
      <c r="B1057" s="22" t="s">
        <v>6</v>
      </c>
      <c r="C1057" s="11"/>
      <c r="D1057" s="11"/>
      <c r="E1057" s="11"/>
      <c r="F1057" s="11"/>
      <c r="G1057" s="11"/>
      <c r="H1057" s="11"/>
      <c r="I1057" s="11"/>
    </row>
    <row r="1058" spans="2:9" x14ac:dyDescent="0.25">
      <c r="B1058" s="22" t="s">
        <v>7</v>
      </c>
      <c r="C1058" s="11"/>
      <c r="D1058" s="11"/>
      <c r="E1058" s="11"/>
      <c r="F1058" s="11"/>
      <c r="G1058" s="11"/>
      <c r="H1058" s="11"/>
      <c r="I1058" s="11"/>
    </row>
    <row r="1059" spans="2:9" x14ac:dyDescent="0.25">
      <c r="B1059" s="22" t="s">
        <v>8</v>
      </c>
      <c r="C1059" s="11"/>
      <c r="D1059" s="11"/>
      <c r="E1059" s="11"/>
      <c r="F1059" s="11"/>
      <c r="G1059" s="11"/>
      <c r="H1059" s="11"/>
      <c r="I1059" s="11"/>
    </row>
    <row r="1060" spans="2:9" x14ac:dyDescent="0.25">
      <c r="B1060" s="22" t="s">
        <v>9</v>
      </c>
      <c r="C1060" s="11"/>
      <c r="D1060" s="11"/>
      <c r="E1060" s="11"/>
      <c r="F1060" s="11"/>
      <c r="G1060" s="11"/>
      <c r="H1060" s="11"/>
      <c r="I1060" s="11"/>
    </row>
    <row r="1061" spans="2:9" x14ac:dyDescent="0.25">
      <c r="B1061" s="22" t="s">
        <v>10</v>
      </c>
      <c r="C1061" s="11"/>
      <c r="D1061" s="11"/>
      <c r="E1061" s="11"/>
      <c r="F1061" s="11"/>
      <c r="G1061" s="11"/>
      <c r="H1061" s="11"/>
      <c r="I1061" s="11"/>
    </row>
    <row r="1062" spans="2:9" x14ac:dyDescent="0.25">
      <c r="B1062" s="22" t="s">
        <v>11</v>
      </c>
      <c r="C1062" s="11"/>
      <c r="D1062" s="11"/>
      <c r="E1062" s="11"/>
      <c r="F1062" s="11"/>
      <c r="G1062" s="11"/>
      <c r="H1062" s="11"/>
      <c r="I1062" s="11"/>
    </row>
    <row r="1063" spans="2:9" x14ac:dyDescent="0.25">
      <c r="B1063" s="22" t="s">
        <v>12</v>
      </c>
      <c r="C1063" s="11"/>
      <c r="D1063" s="11"/>
      <c r="E1063" s="11"/>
      <c r="F1063" s="11"/>
      <c r="G1063" s="11"/>
      <c r="H1063" s="11"/>
      <c r="I1063" s="11"/>
    </row>
  </sheetData>
  <pageMargins left="0.39370078740157483" right="0.39370078740157483" top="0.78740157480314965" bottom="0.98425196850393704" header="0" footer="0"/>
  <pageSetup scale="83" fitToHeight="100" orientation="landscape" horizontalDpi="4294967295" verticalDpi="4294967295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5:F60"/>
  <sheetViews>
    <sheetView zoomScaleNormal="100" zoomScaleSheetLayoutView="100" workbookViewId="0">
      <selection activeCell="B7" sqref="B7"/>
    </sheetView>
  </sheetViews>
  <sheetFormatPr baseColWidth="10" defaultRowHeight="14.4" x14ac:dyDescent="0.3"/>
  <cols>
    <col min="1" max="1" width="22" style="40" customWidth="1"/>
    <col min="2" max="2" width="53.140625" style="41" customWidth="1"/>
    <col min="3" max="6" width="26.5703125" style="42" customWidth="1"/>
    <col min="7" max="16384" width="11.42578125" style="40"/>
  </cols>
  <sheetData>
    <row r="5" spans="1:6" ht="7.5" customHeight="1" x14ac:dyDescent="0.3"/>
    <row r="6" spans="1:6" x14ac:dyDescent="0.3">
      <c r="A6" s="43" t="s">
        <v>140</v>
      </c>
      <c r="E6" s="44" t="s">
        <v>141</v>
      </c>
    </row>
    <row r="7" spans="1:6" x14ac:dyDescent="0.3">
      <c r="A7" s="43" t="s">
        <v>142</v>
      </c>
    </row>
    <row r="8" spans="1:6" x14ac:dyDescent="0.3">
      <c r="A8" s="43" t="s">
        <v>143</v>
      </c>
    </row>
    <row r="9" spans="1:6" x14ac:dyDescent="0.3">
      <c r="A9" s="43" t="s">
        <v>144</v>
      </c>
    </row>
    <row r="10" spans="1:6" ht="7.5" customHeight="1" x14ac:dyDescent="0.3"/>
    <row r="11" spans="1:6" s="46" customFormat="1" ht="31.5" customHeight="1" x14ac:dyDescent="0.25">
      <c r="A11" s="157" t="s">
        <v>145</v>
      </c>
      <c r="B11" s="158"/>
      <c r="C11" s="45" t="s">
        <v>146</v>
      </c>
      <c r="D11" s="45" t="s">
        <v>146</v>
      </c>
      <c r="E11" s="45" t="s">
        <v>146</v>
      </c>
      <c r="F11" s="45" t="s">
        <v>146</v>
      </c>
    </row>
    <row r="12" spans="1:6" s="46" customFormat="1" ht="27.6" x14ac:dyDescent="0.25">
      <c r="A12" s="47" t="s">
        <v>147</v>
      </c>
      <c r="B12" s="48" t="s">
        <v>148</v>
      </c>
      <c r="C12" s="49"/>
      <c r="D12" s="45"/>
      <c r="E12" s="45"/>
      <c r="F12" s="45"/>
    </row>
    <row r="13" spans="1:6" s="46" customFormat="1" ht="18.899999999999999" customHeight="1" x14ac:dyDescent="0.25">
      <c r="A13" s="151" t="s">
        <v>149</v>
      </c>
      <c r="B13" s="50" t="s">
        <v>150</v>
      </c>
      <c r="C13" s="51"/>
      <c r="D13" s="52"/>
      <c r="E13" s="52"/>
      <c r="F13" s="52"/>
    </row>
    <row r="14" spans="1:6" s="46" customFormat="1" ht="18.899999999999999" customHeight="1" x14ac:dyDescent="0.25">
      <c r="A14" s="152"/>
      <c r="B14" s="50" t="s">
        <v>151</v>
      </c>
      <c r="C14" s="51"/>
      <c r="D14" s="52"/>
      <c r="E14" s="52"/>
      <c r="F14" s="52"/>
    </row>
    <row r="15" spans="1:6" s="46" customFormat="1" ht="18.899999999999999" customHeight="1" x14ac:dyDescent="0.3">
      <c r="A15" s="152"/>
      <c r="B15" s="53" t="s">
        <v>152</v>
      </c>
      <c r="C15" s="54"/>
      <c r="D15" s="55"/>
      <c r="E15" s="55"/>
      <c r="F15" s="55"/>
    </row>
    <row r="16" spans="1:6" s="46" customFormat="1" ht="18.899999999999999" customHeight="1" x14ac:dyDescent="0.25">
      <c r="A16" s="152"/>
      <c r="B16" s="50" t="s">
        <v>153</v>
      </c>
      <c r="C16" s="51"/>
      <c r="D16" s="52"/>
      <c r="E16" s="52"/>
      <c r="F16" s="52"/>
    </row>
    <row r="17" spans="1:6" s="46" customFormat="1" ht="18.899999999999999" customHeight="1" x14ac:dyDescent="0.25">
      <c r="A17" s="152"/>
      <c r="B17" s="56" t="s">
        <v>154</v>
      </c>
      <c r="C17" s="51"/>
      <c r="D17" s="52"/>
      <c r="E17" s="52"/>
      <c r="F17" s="52"/>
    </row>
    <row r="18" spans="1:6" s="46" customFormat="1" ht="18.899999999999999" customHeight="1" x14ac:dyDescent="0.25">
      <c r="A18" s="153"/>
      <c r="B18" s="50" t="s">
        <v>155</v>
      </c>
      <c r="C18" s="57"/>
      <c r="D18" s="52"/>
      <c r="E18" s="52"/>
      <c r="F18" s="52"/>
    </row>
    <row r="19" spans="1:6" s="46" customFormat="1" ht="18.899999999999999" customHeight="1" x14ac:dyDescent="0.25">
      <c r="A19" s="151" t="s">
        <v>156</v>
      </c>
      <c r="B19" s="56" t="s">
        <v>157</v>
      </c>
      <c r="C19" s="57"/>
      <c r="D19" s="52"/>
      <c r="E19" s="52"/>
      <c r="F19" s="52"/>
    </row>
    <row r="20" spans="1:6" s="46" customFormat="1" ht="18.899999999999999" customHeight="1" x14ac:dyDescent="0.25">
      <c r="A20" s="152"/>
      <c r="B20" s="56" t="s">
        <v>158</v>
      </c>
      <c r="C20" s="57"/>
      <c r="D20" s="52"/>
      <c r="E20" s="52"/>
      <c r="F20" s="52"/>
    </row>
    <row r="21" spans="1:6" s="46" customFormat="1" ht="18.899999999999999" customHeight="1" x14ac:dyDescent="0.25">
      <c r="A21" s="152"/>
      <c r="B21" s="56" t="s">
        <v>159</v>
      </c>
      <c r="C21" s="57"/>
      <c r="D21" s="52"/>
      <c r="E21" s="52"/>
      <c r="F21" s="52"/>
    </row>
    <row r="22" spans="1:6" s="46" customFormat="1" ht="18.899999999999999" customHeight="1" x14ac:dyDescent="0.25">
      <c r="A22" s="152"/>
      <c r="B22" s="56" t="s">
        <v>160</v>
      </c>
      <c r="C22" s="57"/>
      <c r="D22" s="52"/>
      <c r="E22" s="52"/>
      <c r="F22" s="52"/>
    </row>
    <row r="23" spans="1:6" s="46" customFormat="1" ht="18.899999999999999" customHeight="1" x14ac:dyDescent="0.25">
      <c r="A23" s="152"/>
      <c r="B23" s="56" t="s">
        <v>161</v>
      </c>
      <c r="C23" s="57"/>
      <c r="D23" s="52"/>
      <c r="E23" s="52"/>
      <c r="F23" s="52"/>
    </row>
    <row r="24" spans="1:6" s="46" customFormat="1" ht="18.899999999999999" customHeight="1" x14ac:dyDescent="0.25">
      <c r="A24" s="152"/>
      <c r="B24" s="56" t="s">
        <v>13</v>
      </c>
      <c r="C24" s="57"/>
      <c r="D24" s="52"/>
      <c r="E24" s="52"/>
      <c r="F24" s="52"/>
    </row>
    <row r="25" spans="1:6" s="46" customFormat="1" ht="18.899999999999999" customHeight="1" x14ac:dyDescent="0.25">
      <c r="A25" s="152"/>
      <c r="B25" s="58" t="s">
        <v>162</v>
      </c>
      <c r="C25" s="57"/>
      <c r="D25" s="52"/>
      <c r="E25" s="52"/>
      <c r="F25" s="52"/>
    </row>
    <row r="26" spans="1:6" s="46" customFormat="1" ht="18.899999999999999" customHeight="1" x14ac:dyDescent="0.25">
      <c r="A26" s="153"/>
      <c r="B26" s="58" t="s">
        <v>163</v>
      </c>
      <c r="C26" s="59"/>
      <c r="D26" s="60"/>
      <c r="E26" s="60"/>
      <c r="F26" s="60"/>
    </row>
    <row r="27" spans="1:6" s="46" customFormat="1" ht="18.899999999999999" customHeight="1" x14ac:dyDescent="0.25">
      <c r="A27" s="151" t="s">
        <v>164</v>
      </c>
      <c r="B27" s="56" t="s">
        <v>165</v>
      </c>
      <c r="C27" s="61"/>
      <c r="D27" s="60"/>
      <c r="E27" s="60"/>
      <c r="F27" s="60"/>
    </row>
    <row r="28" spans="1:6" s="46" customFormat="1" ht="18.899999999999999" customHeight="1" x14ac:dyDescent="0.25">
      <c r="A28" s="152"/>
      <c r="B28" s="56" t="s">
        <v>166</v>
      </c>
      <c r="C28" s="57"/>
      <c r="D28" s="52"/>
      <c r="E28" s="52"/>
      <c r="F28" s="52"/>
    </row>
    <row r="29" spans="1:6" s="46" customFormat="1" ht="18.899999999999999" customHeight="1" x14ac:dyDescent="0.25">
      <c r="A29" s="152"/>
      <c r="B29" s="56" t="s">
        <v>167</v>
      </c>
      <c r="C29" s="57"/>
      <c r="D29" s="52"/>
      <c r="E29" s="52"/>
      <c r="F29" s="52"/>
    </row>
    <row r="30" spans="1:6" s="46" customFormat="1" ht="18.899999999999999" customHeight="1" x14ac:dyDescent="0.25">
      <c r="A30" s="152"/>
      <c r="B30" s="56" t="s">
        <v>168</v>
      </c>
      <c r="C30" s="57"/>
      <c r="D30" s="52"/>
      <c r="E30" s="52"/>
      <c r="F30" s="52"/>
    </row>
    <row r="31" spans="1:6" s="46" customFormat="1" ht="18.899999999999999" customHeight="1" x14ac:dyDescent="0.25">
      <c r="A31" s="152"/>
      <c r="B31" s="50" t="s">
        <v>169</v>
      </c>
      <c r="C31" s="57"/>
      <c r="D31" s="52"/>
      <c r="E31" s="52"/>
      <c r="F31" s="52"/>
    </row>
    <row r="32" spans="1:6" s="46" customFormat="1" ht="18.899999999999999" customHeight="1" x14ac:dyDescent="0.25">
      <c r="A32" s="152"/>
      <c r="B32" s="50" t="s">
        <v>170</v>
      </c>
      <c r="C32" s="57"/>
      <c r="D32" s="52"/>
      <c r="E32" s="52"/>
      <c r="F32" s="52"/>
    </row>
    <row r="33" spans="1:6" s="46" customFormat="1" ht="18.899999999999999" customHeight="1" x14ac:dyDescent="0.25">
      <c r="A33" s="152"/>
      <c r="B33" s="56" t="s">
        <v>171</v>
      </c>
      <c r="C33" s="57"/>
      <c r="D33" s="52"/>
      <c r="E33" s="52"/>
      <c r="F33" s="52"/>
    </row>
    <row r="34" spans="1:6" s="46" customFormat="1" ht="18.899999999999999" customHeight="1" x14ac:dyDescent="0.25">
      <c r="A34" s="152"/>
      <c r="B34" s="50" t="s">
        <v>172</v>
      </c>
      <c r="C34" s="57"/>
      <c r="D34" s="52"/>
      <c r="E34" s="52"/>
      <c r="F34" s="52"/>
    </row>
    <row r="35" spans="1:6" s="46" customFormat="1" ht="18.899999999999999" customHeight="1" x14ac:dyDescent="0.25">
      <c r="A35" s="152"/>
      <c r="B35" s="50" t="s">
        <v>173</v>
      </c>
      <c r="C35" s="51"/>
      <c r="D35" s="52"/>
      <c r="E35" s="52"/>
      <c r="F35" s="52"/>
    </row>
    <row r="36" spans="1:6" s="46" customFormat="1" ht="18.899999999999999" customHeight="1" x14ac:dyDescent="0.25">
      <c r="A36" s="154" t="s">
        <v>174</v>
      </c>
      <c r="B36" s="62" t="s">
        <v>175</v>
      </c>
      <c r="C36" s="57"/>
      <c r="D36" s="52"/>
      <c r="E36" s="52"/>
      <c r="F36" s="52"/>
    </row>
    <row r="37" spans="1:6" s="46" customFormat="1" ht="18.899999999999999" customHeight="1" x14ac:dyDescent="0.25">
      <c r="A37" s="155"/>
      <c r="B37" s="62" t="s">
        <v>176</v>
      </c>
      <c r="C37" s="57"/>
      <c r="D37" s="52"/>
      <c r="E37" s="52"/>
      <c r="F37" s="52"/>
    </row>
    <row r="38" spans="1:6" s="46" customFormat="1" ht="18.899999999999999" customHeight="1" x14ac:dyDescent="0.25">
      <c r="A38" s="155"/>
      <c r="B38" s="62" t="s">
        <v>177</v>
      </c>
      <c r="C38" s="57"/>
      <c r="D38" s="52"/>
      <c r="E38" s="52"/>
      <c r="F38" s="52"/>
    </row>
    <row r="39" spans="1:6" s="46" customFormat="1" ht="18.899999999999999" customHeight="1" x14ac:dyDescent="0.25">
      <c r="A39" s="156"/>
      <c r="B39" s="62" t="s">
        <v>178</v>
      </c>
      <c r="C39" s="57"/>
      <c r="D39" s="52"/>
      <c r="E39" s="52"/>
      <c r="F39" s="52"/>
    </row>
    <row r="40" spans="1:6" s="46" customFormat="1" ht="18.899999999999999" customHeight="1" x14ac:dyDescent="0.25">
      <c r="A40" s="151" t="s">
        <v>168</v>
      </c>
      <c r="B40" s="56" t="s">
        <v>179</v>
      </c>
      <c r="C40" s="57"/>
      <c r="D40" s="52"/>
      <c r="E40" s="52"/>
      <c r="F40" s="52"/>
    </row>
    <row r="41" spans="1:6" s="46" customFormat="1" ht="18.899999999999999" customHeight="1" x14ac:dyDescent="0.25">
      <c r="A41" s="153"/>
      <c r="B41" s="56" t="s">
        <v>180</v>
      </c>
      <c r="C41" s="57"/>
      <c r="D41" s="52"/>
      <c r="E41" s="52"/>
      <c r="F41" s="52"/>
    </row>
    <row r="42" spans="1:6" s="46" customFormat="1" ht="18.899999999999999" customHeight="1" x14ac:dyDescent="0.25">
      <c r="A42" s="151" t="s">
        <v>181</v>
      </c>
      <c r="B42" s="56" t="s">
        <v>182</v>
      </c>
      <c r="C42" s="57"/>
      <c r="D42" s="52"/>
      <c r="E42" s="52"/>
      <c r="F42" s="52"/>
    </row>
    <row r="43" spans="1:6" s="46" customFormat="1" ht="18.899999999999999" customHeight="1" x14ac:dyDescent="0.25">
      <c r="A43" s="152"/>
      <c r="B43" s="56" t="s">
        <v>183</v>
      </c>
      <c r="C43" s="57"/>
      <c r="D43" s="52"/>
      <c r="E43" s="52"/>
      <c r="F43" s="52"/>
    </row>
    <row r="44" spans="1:6" s="46" customFormat="1" ht="18.899999999999999" customHeight="1" x14ac:dyDescent="0.25">
      <c r="A44" s="153"/>
      <c r="B44" s="56" t="s">
        <v>184</v>
      </c>
      <c r="C44" s="57"/>
      <c r="D44" s="52"/>
      <c r="E44" s="52"/>
      <c r="F44" s="52"/>
    </row>
    <row r="45" spans="1:6" s="46" customFormat="1" ht="18.899999999999999" customHeight="1" x14ac:dyDescent="0.25">
      <c r="A45" s="154" t="s">
        <v>185</v>
      </c>
      <c r="B45" s="58" t="s">
        <v>186</v>
      </c>
      <c r="C45" s="57"/>
      <c r="D45" s="52"/>
      <c r="E45" s="52"/>
      <c r="F45" s="52"/>
    </row>
    <row r="46" spans="1:6" s="46" customFormat="1" ht="18.899999999999999" customHeight="1" x14ac:dyDescent="0.25">
      <c r="A46" s="155"/>
      <c r="B46" s="58" t="s">
        <v>187</v>
      </c>
      <c r="C46" s="51"/>
      <c r="D46" s="52"/>
      <c r="E46" s="52"/>
      <c r="F46" s="52"/>
    </row>
    <row r="47" spans="1:6" s="46" customFormat="1" ht="18.899999999999999" customHeight="1" x14ac:dyDescent="0.25">
      <c r="A47" s="155"/>
      <c r="B47" s="58" t="s">
        <v>188</v>
      </c>
      <c r="C47" s="63"/>
      <c r="D47" s="64"/>
      <c r="E47" s="64"/>
      <c r="F47" s="64"/>
    </row>
    <row r="48" spans="1:6" s="46" customFormat="1" ht="18.899999999999999" customHeight="1" x14ac:dyDescent="0.25">
      <c r="A48" s="155"/>
      <c r="B48" s="58" t="s">
        <v>189</v>
      </c>
      <c r="C48" s="63"/>
      <c r="D48" s="64"/>
      <c r="E48" s="64"/>
      <c r="F48" s="64"/>
    </row>
    <row r="49" spans="1:6" s="46" customFormat="1" ht="18.899999999999999" customHeight="1" x14ac:dyDescent="0.25">
      <c r="A49" s="155"/>
      <c r="B49" s="58" t="s">
        <v>190</v>
      </c>
      <c r="C49" s="65"/>
      <c r="D49" s="60"/>
      <c r="E49" s="60"/>
      <c r="F49" s="60"/>
    </row>
    <row r="50" spans="1:6" s="46" customFormat="1" ht="18.899999999999999" customHeight="1" x14ac:dyDescent="0.25">
      <c r="A50" s="155"/>
      <c r="B50" s="58" t="s">
        <v>191</v>
      </c>
      <c r="C50" s="66"/>
      <c r="D50" s="60"/>
      <c r="E50" s="60"/>
      <c r="F50" s="60"/>
    </row>
    <row r="51" spans="1:6" s="46" customFormat="1" ht="18.899999999999999" customHeight="1" x14ac:dyDescent="0.25">
      <c r="A51" s="155"/>
      <c r="B51" s="58" t="s">
        <v>192</v>
      </c>
      <c r="C51" s="66"/>
      <c r="D51" s="60"/>
      <c r="E51" s="60"/>
      <c r="F51" s="60"/>
    </row>
    <row r="52" spans="1:6" s="46" customFormat="1" ht="18.899999999999999" customHeight="1" x14ac:dyDescent="0.25">
      <c r="A52" s="155"/>
      <c r="B52" s="58" t="s">
        <v>193</v>
      </c>
      <c r="C52" s="67"/>
      <c r="D52" s="60"/>
      <c r="E52" s="60"/>
      <c r="F52" s="60"/>
    </row>
    <row r="53" spans="1:6" s="46" customFormat="1" ht="18.899999999999999" customHeight="1" x14ac:dyDescent="0.25">
      <c r="A53" s="156"/>
      <c r="B53" s="58" t="s">
        <v>194</v>
      </c>
      <c r="C53" s="67"/>
      <c r="D53" s="60"/>
      <c r="E53" s="60"/>
      <c r="F53" s="60"/>
    </row>
    <row r="54" spans="1:6" s="46" customFormat="1" ht="18.899999999999999" customHeight="1" x14ac:dyDescent="0.25">
      <c r="A54" s="151" t="s">
        <v>195</v>
      </c>
      <c r="B54" s="68" t="s">
        <v>196</v>
      </c>
      <c r="C54" s="66"/>
      <c r="D54" s="60"/>
      <c r="E54" s="60"/>
      <c r="F54" s="69"/>
    </row>
    <row r="55" spans="1:6" s="46" customFormat="1" ht="18.899999999999999" customHeight="1" x14ac:dyDescent="0.25">
      <c r="A55" s="153"/>
      <c r="B55" s="70" t="s">
        <v>197</v>
      </c>
      <c r="C55" s="66"/>
      <c r="D55" s="60"/>
      <c r="E55" s="60"/>
      <c r="F55" s="60"/>
    </row>
    <row r="56" spans="1:6" s="71" customFormat="1" ht="15" customHeight="1" x14ac:dyDescent="0.3">
      <c r="B56" s="41"/>
      <c r="C56" s="72"/>
      <c r="D56" s="72"/>
      <c r="E56" s="72"/>
      <c r="F56" s="72"/>
    </row>
    <row r="60" spans="1:6" ht="27.75" customHeight="1" x14ac:dyDescent="0.3"/>
  </sheetData>
  <mergeCells count="9">
    <mergeCell ref="A42:A44"/>
    <mergeCell ref="A45:A53"/>
    <mergeCell ref="A54:A55"/>
    <mergeCell ref="A11:B11"/>
    <mergeCell ref="A13:A18"/>
    <mergeCell ref="A19:A26"/>
    <mergeCell ref="A27:A35"/>
    <mergeCell ref="A36:A39"/>
    <mergeCell ref="A40:A41"/>
  </mergeCells>
  <printOptions horizontalCentered="1"/>
  <pageMargins left="0.31496062992125984" right="0.31496062992125984" top="0.59055118110236227" bottom="0.19685039370078741" header="0.31496062992125984" footer="0.31496062992125984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5"/>
  <sheetViews>
    <sheetView zoomScale="115" zoomScaleNormal="115" workbookViewId="0">
      <selection activeCell="B2" sqref="B2"/>
    </sheetView>
  </sheetViews>
  <sheetFormatPr baseColWidth="10" defaultRowHeight="14.4" x14ac:dyDescent="0.3"/>
  <cols>
    <col min="1" max="1" width="11.42578125" style="73"/>
    <col min="2" max="2" width="91.28515625" style="74" customWidth="1"/>
    <col min="3" max="16384" width="11.42578125" style="40"/>
  </cols>
  <sheetData>
    <row r="1" spans="1:2" x14ac:dyDescent="0.3">
      <c r="A1" s="159" t="s">
        <v>198</v>
      </c>
      <c r="B1" s="159"/>
    </row>
    <row r="2" spans="1:2" ht="45.75" customHeight="1" x14ac:dyDescent="0.3">
      <c r="A2" s="73">
        <v>1</v>
      </c>
      <c r="B2" s="74" t="s">
        <v>199</v>
      </c>
    </row>
    <row r="3" spans="1:2" ht="45.75" customHeight="1" x14ac:dyDescent="0.3">
      <c r="A3" s="73">
        <v>2</v>
      </c>
      <c r="B3" s="74" t="s">
        <v>200</v>
      </c>
    </row>
    <row r="4" spans="1:2" ht="31.5" customHeight="1" x14ac:dyDescent="0.3">
      <c r="A4" s="73">
        <v>3</v>
      </c>
      <c r="B4" s="74" t="s">
        <v>201</v>
      </c>
    </row>
    <row r="5" spans="1:2" ht="28.8" x14ac:dyDescent="0.3">
      <c r="A5" s="73">
        <v>4</v>
      </c>
      <c r="B5" s="74" t="s">
        <v>202</v>
      </c>
    </row>
    <row r="6" spans="1:2" ht="28.8" x14ac:dyDescent="0.3">
      <c r="A6" s="73">
        <v>5</v>
      </c>
      <c r="B6" s="74" t="s">
        <v>203</v>
      </c>
    </row>
    <row r="7" spans="1:2" x14ac:dyDescent="0.3">
      <c r="A7" s="73">
        <v>6</v>
      </c>
      <c r="B7" s="74" t="s">
        <v>204</v>
      </c>
    </row>
    <row r="8" spans="1:2" ht="133.5" customHeight="1" x14ac:dyDescent="0.3">
      <c r="A8" s="73">
        <v>7</v>
      </c>
      <c r="B8" s="74" t="s">
        <v>205</v>
      </c>
    </row>
    <row r="9" spans="1:2" ht="28.8" x14ac:dyDescent="0.3">
      <c r="A9" s="73">
        <v>8</v>
      </c>
      <c r="B9" s="74" t="s">
        <v>206</v>
      </c>
    </row>
    <row r="10" spans="1:2" x14ac:dyDescent="0.3">
      <c r="A10" s="73">
        <v>9</v>
      </c>
      <c r="B10" s="74" t="s">
        <v>207</v>
      </c>
    </row>
    <row r="11" spans="1:2" ht="43.2" x14ac:dyDescent="0.3">
      <c r="A11" s="73">
        <v>10</v>
      </c>
      <c r="B11" s="74" t="s">
        <v>208</v>
      </c>
    </row>
    <row r="12" spans="1:2" x14ac:dyDescent="0.3">
      <c r="A12" s="73">
        <v>11</v>
      </c>
      <c r="B12" s="74" t="s">
        <v>209</v>
      </c>
    </row>
    <row r="13" spans="1:2" ht="28.8" x14ac:dyDescent="0.3">
      <c r="A13" s="73">
        <v>12</v>
      </c>
      <c r="B13" s="74" t="s">
        <v>210</v>
      </c>
    </row>
    <row r="14" spans="1:2" ht="28.8" x14ac:dyDescent="0.3">
      <c r="A14" s="73">
        <v>13</v>
      </c>
      <c r="B14" s="74" t="s">
        <v>211</v>
      </c>
    </row>
    <row r="15" spans="1:2" ht="43.2" x14ac:dyDescent="0.3">
      <c r="A15" s="73">
        <v>14</v>
      </c>
      <c r="B15" s="74" t="s">
        <v>212</v>
      </c>
    </row>
    <row r="16" spans="1:2" ht="28.8" x14ac:dyDescent="0.3">
      <c r="A16" s="73">
        <v>15</v>
      </c>
      <c r="B16" s="74" t="s">
        <v>213</v>
      </c>
    </row>
    <row r="17" spans="1:2" ht="28.8" x14ac:dyDescent="0.3">
      <c r="A17" s="73">
        <v>16</v>
      </c>
      <c r="B17" s="74" t="s">
        <v>214</v>
      </c>
    </row>
    <row r="18" spans="1:2" ht="43.2" x14ac:dyDescent="0.3">
      <c r="A18" s="73">
        <v>17</v>
      </c>
      <c r="B18" s="74" t="s">
        <v>215</v>
      </c>
    </row>
    <row r="19" spans="1:2" ht="43.2" x14ac:dyDescent="0.3">
      <c r="A19" s="73">
        <v>18</v>
      </c>
      <c r="B19" s="74" t="s">
        <v>216</v>
      </c>
    </row>
    <row r="20" spans="1:2" x14ac:dyDescent="0.3">
      <c r="A20" s="73">
        <v>19</v>
      </c>
      <c r="B20" s="74" t="s">
        <v>217</v>
      </c>
    </row>
    <row r="21" spans="1:2" ht="28.8" x14ac:dyDescent="0.3">
      <c r="A21" s="73">
        <v>20</v>
      </c>
      <c r="B21" s="74" t="s">
        <v>218</v>
      </c>
    </row>
    <row r="22" spans="1:2" ht="28.8" x14ac:dyDescent="0.3">
      <c r="A22" s="73">
        <v>21</v>
      </c>
      <c r="B22" s="74" t="s">
        <v>219</v>
      </c>
    </row>
    <row r="23" spans="1:2" x14ac:dyDescent="0.3">
      <c r="A23" s="73">
        <v>22</v>
      </c>
      <c r="B23" s="74" t="s">
        <v>220</v>
      </c>
    </row>
    <row r="24" spans="1:2" ht="43.2" x14ac:dyDescent="0.3">
      <c r="A24" s="73">
        <v>23</v>
      </c>
      <c r="B24" s="74" t="s">
        <v>221</v>
      </c>
    </row>
    <row r="25" spans="1:2" ht="28.8" x14ac:dyDescent="0.3">
      <c r="A25" s="73">
        <v>24</v>
      </c>
      <c r="B25" s="74" t="s">
        <v>222</v>
      </c>
    </row>
    <row r="26" spans="1:2" x14ac:dyDescent="0.3">
      <c r="A26" s="73">
        <v>25</v>
      </c>
      <c r="B26" s="74" t="s">
        <v>223</v>
      </c>
    </row>
    <row r="27" spans="1:2" ht="28.8" x14ac:dyDescent="0.3">
      <c r="A27" s="73">
        <v>26</v>
      </c>
      <c r="B27" s="74" t="s">
        <v>224</v>
      </c>
    </row>
    <row r="28" spans="1:2" x14ac:dyDescent="0.3">
      <c r="A28" s="73">
        <v>27</v>
      </c>
      <c r="B28" s="74" t="s">
        <v>225</v>
      </c>
    </row>
    <row r="29" spans="1:2" x14ac:dyDescent="0.3">
      <c r="A29" s="73">
        <v>28</v>
      </c>
      <c r="B29" s="74" t="s">
        <v>226</v>
      </c>
    </row>
    <row r="30" spans="1:2" ht="28.8" x14ac:dyDescent="0.3">
      <c r="A30" s="73">
        <v>29</v>
      </c>
      <c r="B30" s="74" t="s">
        <v>227</v>
      </c>
    </row>
    <row r="31" spans="1:2" x14ac:dyDescent="0.3">
      <c r="A31" s="73">
        <v>30</v>
      </c>
      <c r="B31" s="74" t="s">
        <v>228</v>
      </c>
    </row>
    <row r="32" spans="1:2" x14ac:dyDescent="0.3">
      <c r="A32" s="73">
        <v>31</v>
      </c>
      <c r="B32" s="74" t="s">
        <v>229</v>
      </c>
    </row>
    <row r="33" spans="1:2" x14ac:dyDescent="0.3">
      <c r="A33" s="73">
        <v>32</v>
      </c>
      <c r="B33" s="74" t="s">
        <v>230</v>
      </c>
    </row>
    <row r="34" spans="1:2" x14ac:dyDescent="0.3">
      <c r="A34" s="73">
        <v>33</v>
      </c>
      <c r="B34" s="74" t="s">
        <v>231</v>
      </c>
    </row>
    <row r="35" spans="1:2" x14ac:dyDescent="0.3">
      <c r="A35" s="73">
        <v>34</v>
      </c>
      <c r="B35" s="74" t="s">
        <v>232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&amp;C&amp;8&amp;K01+024&amp;P/&amp;N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G379"/>
  <sheetViews>
    <sheetView topLeftCell="N1" zoomScale="70" zoomScaleNormal="70" zoomScaleSheetLayoutView="50" workbookViewId="0">
      <selection activeCell="B23" sqref="B23:W23"/>
    </sheetView>
  </sheetViews>
  <sheetFormatPr baseColWidth="10" defaultColWidth="14.7109375" defaultRowHeight="10.199999999999999" x14ac:dyDescent="0.2"/>
  <cols>
    <col min="1" max="1" width="8.28515625" style="77" customWidth="1"/>
    <col min="2" max="2" width="12.85546875" style="82" customWidth="1"/>
    <col min="3" max="4" width="41.140625" style="82" customWidth="1"/>
    <col min="5" max="10" width="26.5703125" style="82" hidden="1" customWidth="1"/>
    <col min="11" max="11" width="19.42578125" style="82" customWidth="1"/>
    <col min="12" max="12" width="16.7109375" style="82" customWidth="1"/>
    <col min="13" max="13" width="18.7109375" style="82" customWidth="1"/>
    <col min="14" max="14" width="15.5703125" style="82" customWidth="1"/>
    <col min="15" max="15" width="24.5703125" style="82" customWidth="1"/>
    <col min="16" max="16" width="37.28515625" style="82" customWidth="1"/>
    <col min="17" max="17" width="16.7109375" style="82" customWidth="1"/>
    <col min="18" max="18" width="13.42578125" style="82" customWidth="1"/>
    <col min="19" max="20" width="19.85546875" style="82" customWidth="1"/>
    <col min="21" max="21" width="26.5703125" style="82" hidden="1" customWidth="1"/>
    <col min="22" max="23" width="23.140625" style="82" customWidth="1"/>
    <col min="24" max="24" width="25.85546875" style="127" customWidth="1"/>
    <col min="25" max="27" width="26.5703125" style="128" customWidth="1"/>
    <col min="28" max="28" width="15" style="128" hidden="1" customWidth="1"/>
    <col min="29" max="29" width="17.140625" style="128" hidden="1" customWidth="1"/>
    <col min="30" max="30" width="16.5703125" style="129" customWidth="1"/>
    <col min="31" max="31" width="16.5703125" style="130" customWidth="1"/>
    <col min="32" max="32" width="26.5703125" style="130" hidden="1" customWidth="1"/>
    <col min="33" max="33" width="26.5703125" style="77" hidden="1" customWidth="1"/>
    <col min="34" max="34" width="21.42578125" style="77" customWidth="1"/>
    <col min="35" max="35" width="12.7109375" style="77" customWidth="1"/>
    <col min="36" max="36" width="17.140625" style="77" customWidth="1"/>
    <col min="37" max="37" width="26.140625" style="77" customWidth="1"/>
    <col min="38" max="38" width="19.42578125" style="77" customWidth="1"/>
    <col min="39" max="50" width="19.7109375" style="77" customWidth="1"/>
    <col min="51" max="53" width="23.5703125" style="77" customWidth="1"/>
    <col min="54" max="16384" width="14.7109375" style="77"/>
  </cols>
  <sheetData>
    <row r="1" spans="2:33" ht="17.25" customHeight="1" x14ac:dyDescent="0.2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6"/>
      <c r="Y1" s="76"/>
      <c r="Z1" s="76"/>
      <c r="AA1" s="76"/>
      <c r="AB1" s="76"/>
      <c r="AC1" s="76"/>
      <c r="AD1" s="76"/>
      <c r="AE1" s="76"/>
      <c r="AF1" s="76"/>
    </row>
    <row r="2" spans="2:33" ht="17.25" customHeight="1" x14ac:dyDescent="0.2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6"/>
      <c r="Y2" s="76"/>
      <c r="Z2" s="76"/>
      <c r="AA2" s="76"/>
      <c r="AB2" s="76"/>
      <c r="AC2" s="76"/>
      <c r="AD2" s="76"/>
      <c r="AE2" s="76"/>
      <c r="AF2" s="76"/>
    </row>
    <row r="3" spans="2:33" ht="17.25" customHeight="1" x14ac:dyDescent="0.3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6"/>
      <c r="Z3" s="76"/>
      <c r="AA3" s="78"/>
      <c r="AB3" s="78"/>
      <c r="AC3" s="78"/>
      <c r="AD3" s="78"/>
      <c r="AE3" s="76"/>
      <c r="AF3" s="76"/>
    </row>
    <row r="4" spans="2:33" ht="17.25" customHeight="1" x14ac:dyDescent="0.4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6"/>
      <c r="Z4" s="76"/>
      <c r="AA4" s="79"/>
      <c r="AB4" s="80"/>
      <c r="AC4" s="80"/>
      <c r="AD4" s="80"/>
      <c r="AE4" s="76"/>
      <c r="AF4" s="76"/>
    </row>
    <row r="5" spans="2:33" ht="17.25" customHeight="1" x14ac:dyDescent="0.2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76"/>
      <c r="Z5" s="76"/>
      <c r="AA5" s="76"/>
      <c r="AB5" s="76"/>
      <c r="AC5" s="76"/>
      <c r="AD5" s="76"/>
      <c r="AE5" s="76"/>
      <c r="AF5" s="76"/>
    </row>
    <row r="6" spans="2:33" ht="17.25" customHeight="1" x14ac:dyDescent="0.2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6"/>
      <c r="Y6" s="76"/>
      <c r="Z6" s="76"/>
      <c r="AA6" s="76"/>
      <c r="AB6" s="76"/>
      <c r="AC6" s="76"/>
      <c r="AD6" s="81"/>
      <c r="AE6" s="76"/>
      <c r="AF6" s="76"/>
    </row>
    <row r="7" spans="2:33" ht="15" customHeight="1" x14ac:dyDescent="0.2">
      <c r="C7" s="83" t="s">
        <v>140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7"/>
      <c r="Y7" s="81"/>
      <c r="Z7" s="81"/>
      <c r="AA7" s="81"/>
      <c r="AB7" s="81"/>
      <c r="AC7" s="81"/>
      <c r="AD7" s="84"/>
      <c r="AE7" s="85"/>
      <c r="AF7" s="85"/>
    </row>
    <row r="8" spans="2:33" ht="15" customHeight="1" x14ac:dyDescent="0.2">
      <c r="C8" s="83" t="s">
        <v>142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81"/>
      <c r="Y8" s="81"/>
      <c r="Z8" s="81"/>
      <c r="AA8" s="81"/>
      <c r="AB8" s="81"/>
      <c r="AC8" s="81"/>
      <c r="AD8" s="84"/>
      <c r="AE8" s="85"/>
      <c r="AF8" s="85"/>
    </row>
    <row r="9" spans="2:33" ht="15" customHeight="1" x14ac:dyDescent="0.2">
      <c r="C9" s="83" t="s">
        <v>143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81"/>
      <c r="Y9" s="86"/>
      <c r="Z9" s="86"/>
      <c r="AA9" s="86"/>
      <c r="AB9" s="86"/>
      <c r="AC9" s="86"/>
      <c r="AD9" s="87"/>
      <c r="AE9" s="88"/>
      <c r="AF9" s="85"/>
    </row>
    <row r="10" spans="2:33" ht="15.6" x14ac:dyDescent="0.2">
      <c r="C10" s="83" t="s">
        <v>144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89"/>
      <c r="Y10" s="86"/>
      <c r="Z10" s="86"/>
      <c r="AA10" s="86"/>
      <c r="AB10" s="86"/>
      <c r="AC10" s="86"/>
      <c r="AD10" s="84"/>
      <c r="AE10" s="84"/>
      <c r="AF10" s="84"/>
    </row>
    <row r="11" spans="2:33" x14ac:dyDescent="0.2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89"/>
      <c r="Y11" s="86"/>
      <c r="Z11" s="86"/>
      <c r="AA11" s="86"/>
      <c r="AB11" s="86"/>
      <c r="AC11" s="86"/>
      <c r="AD11" s="84"/>
      <c r="AE11" s="84"/>
      <c r="AF11" s="84"/>
    </row>
    <row r="12" spans="2:33" ht="10.8" thickBot="1" x14ac:dyDescent="0.2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89"/>
      <c r="Y12" s="86"/>
      <c r="Z12" s="86"/>
      <c r="AA12" s="86"/>
      <c r="AB12" s="86"/>
      <c r="AC12" s="86"/>
      <c r="AD12" s="84"/>
      <c r="AE12" s="84"/>
      <c r="AF12" s="84"/>
    </row>
    <row r="13" spans="2:33" s="92" customFormat="1" ht="15" customHeight="1" thickBot="1" x14ac:dyDescent="0.35">
      <c r="B13" s="177" t="s">
        <v>233</v>
      </c>
      <c r="C13" s="179" t="s">
        <v>234</v>
      </c>
      <c r="D13" s="179" t="s">
        <v>235</v>
      </c>
      <c r="E13" s="173" t="s">
        <v>236</v>
      </c>
      <c r="F13" s="181"/>
      <c r="G13" s="181"/>
      <c r="H13" s="181"/>
      <c r="I13" s="181"/>
      <c r="J13" s="181"/>
      <c r="K13" s="182" t="s">
        <v>237</v>
      </c>
      <c r="L13" s="183"/>
      <c r="M13" s="183"/>
      <c r="N13" s="184"/>
      <c r="O13" s="160" t="s">
        <v>155</v>
      </c>
      <c r="P13" s="172" t="s">
        <v>238</v>
      </c>
      <c r="Q13" s="172"/>
      <c r="R13" s="172"/>
      <c r="S13" s="173" t="s">
        <v>164</v>
      </c>
      <c r="T13" s="174"/>
      <c r="U13" s="90"/>
      <c r="V13" s="173" t="s">
        <v>174</v>
      </c>
      <c r="W13" s="174"/>
      <c r="X13" s="175" t="s">
        <v>239</v>
      </c>
      <c r="Y13" s="175" t="s">
        <v>240</v>
      </c>
      <c r="Z13" s="175" t="s">
        <v>241</v>
      </c>
      <c r="AA13" s="163" t="s">
        <v>193</v>
      </c>
      <c r="AB13" s="165" t="s">
        <v>174</v>
      </c>
      <c r="AC13" s="166"/>
      <c r="AD13" s="163" t="s">
        <v>242</v>
      </c>
      <c r="AE13" s="167" t="s">
        <v>243</v>
      </c>
      <c r="AF13" s="91"/>
      <c r="AG13" s="91"/>
    </row>
    <row r="14" spans="2:33" s="105" customFormat="1" ht="38.25" customHeight="1" thickBot="1" x14ac:dyDescent="0.35">
      <c r="B14" s="178"/>
      <c r="C14" s="180"/>
      <c r="D14" s="180"/>
      <c r="E14" s="93" t="s">
        <v>157</v>
      </c>
      <c r="F14" s="94" t="s">
        <v>158</v>
      </c>
      <c r="G14" s="94" t="s">
        <v>159</v>
      </c>
      <c r="H14" s="94" t="s">
        <v>244</v>
      </c>
      <c r="I14" s="95" t="s">
        <v>161</v>
      </c>
      <c r="J14" s="95" t="s">
        <v>13</v>
      </c>
      <c r="K14" s="96" t="s">
        <v>245</v>
      </c>
      <c r="L14" s="96" t="s">
        <v>246</v>
      </c>
      <c r="M14" s="96" t="s">
        <v>247</v>
      </c>
      <c r="N14" s="96" t="s">
        <v>248</v>
      </c>
      <c r="O14" s="160"/>
      <c r="P14" s="97" t="s">
        <v>249</v>
      </c>
      <c r="Q14" s="97" t="s">
        <v>250</v>
      </c>
      <c r="R14" s="97" t="s">
        <v>251</v>
      </c>
      <c r="S14" s="98" t="s">
        <v>252</v>
      </c>
      <c r="T14" s="99" t="s">
        <v>253</v>
      </c>
      <c r="U14" s="100" t="s">
        <v>254</v>
      </c>
      <c r="V14" s="101" t="s">
        <v>255</v>
      </c>
      <c r="W14" s="101" t="s">
        <v>256</v>
      </c>
      <c r="X14" s="176"/>
      <c r="Y14" s="176"/>
      <c r="Z14" s="176"/>
      <c r="AA14" s="164"/>
      <c r="AB14" s="102" t="s">
        <v>257</v>
      </c>
      <c r="AC14" s="103" t="s">
        <v>256</v>
      </c>
      <c r="AD14" s="164"/>
      <c r="AE14" s="167"/>
      <c r="AF14" s="104" t="s">
        <v>258</v>
      </c>
      <c r="AG14" s="104" t="s">
        <v>152</v>
      </c>
    </row>
    <row r="15" spans="2:33" s="105" customFormat="1" ht="17.25" customHeight="1" x14ac:dyDescent="0.3">
      <c r="B15" s="168" t="s">
        <v>141</v>
      </c>
      <c r="C15" s="169"/>
      <c r="D15" s="170"/>
      <c r="E15" s="106"/>
      <c r="F15" s="107"/>
      <c r="G15" s="107"/>
      <c r="H15" s="107"/>
      <c r="I15" s="108"/>
      <c r="J15" s="108"/>
      <c r="K15" s="97"/>
      <c r="L15" s="97"/>
      <c r="M15" s="97"/>
      <c r="N15" s="97"/>
      <c r="O15" s="97"/>
      <c r="P15" s="97"/>
      <c r="Q15" s="97"/>
      <c r="R15" s="97"/>
      <c r="S15" s="171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04"/>
      <c r="AG15" s="104"/>
    </row>
    <row r="16" spans="2:33" ht="30" customHeight="1" x14ac:dyDescent="0.2">
      <c r="B16" s="109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1"/>
      <c r="Y16" s="112"/>
      <c r="Z16" s="112"/>
      <c r="AA16" s="112"/>
      <c r="AB16" s="112"/>
      <c r="AC16" s="112"/>
      <c r="AD16" s="113"/>
      <c r="AE16" s="114"/>
      <c r="AF16" s="115"/>
      <c r="AG16" s="116"/>
    </row>
    <row r="17" spans="2:33" ht="30" customHeight="1" x14ac:dyDescent="0.2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7"/>
      <c r="Y17" s="117"/>
      <c r="Z17" s="117"/>
      <c r="AA17" s="117"/>
      <c r="AB17" s="117"/>
      <c r="AC17" s="117"/>
      <c r="AD17" s="117"/>
      <c r="AE17" s="117"/>
      <c r="AF17" s="117"/>
      <c r="AG17" s="116"/>
    </row>
    <row r="18" spans="2:33" ht="30" customHeight="1" x14ac:dyDescent="0.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 t="s">
        <v>259</v>
      </c>
      <c r="W18" s="109"/>
      <c r="X18" s="117"/>
      <c r="Y18" s="117"/>
      <c r="Z18" s="117"/>
      <c r="AA18" s="117"/>
      <c r="AB18" s="117"/>
      <c r="AC18" s="117"/>
      <c r="AD18" s="117"/>
      <c r="AE18" s="117"/>
      <c r="AF18" s="117"/>
      <c r="AG18" s="116"/>
    </row>
    <row r="19" spans="2:33" ht="30" customHeight="1" x14ac:dyDescent="0.2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17"/>
      <c r="Y19" s="117"/>
      <c r="Z19" s="117"/>
      <c r="AA19" s="117"/>
      <c r="AB19" s="117"/>
      <c r="AC19" s="117"/>
      <c r="AD19" s="118"/>
      <c r="AE19" s="117"/>
      <c r="AF19" s="117"/>
      <c r="AG19" s="116"/>
    </row>
    <row r="20" spans="2:33" ht="30" customHeight="1" x14ac:dyDescent="0.2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6"/>
      <c r="Y20" s="118"/>
      <c r="Z20" s="118"/>
      <c r="AA20" s="118"/>
      <c r="AB20" s="118"/>
      <c r="AC20" s="118"/>
      <c r="AD20" s="119"/>
      <c r="AE20" s="115"/>
      <c r="AF20" s="115"/>
      <c r="AG20" s="116"/>
    </row>
    <row r="21" spans="2:33" ht="30" customHeight="1" x14ac:dyDescent="0.2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18"/>
      <c r="Y21" s="118"/>
      <c r="Z21" s="118"/>
      <c r="AA21" s="118"/>
      <c r="AB21" s="118"/>
      <c r="AC21" s="118"/>
      <c r="AD21" s="119"/>
      <c r="AE21" s="115"/>
      <c r="AF21" s="115"/>
      <c r="AG21" s="116"/>
    </row>
    <row r="22" spans="2:33" ht="30" customHeight="1" x14ac:dyDescent="0.2">
      <c r="B22" s="109"/>
      <c r="C22" s="109" t="s">
        <v>260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18"/>
      <c r="Y22" s="120"/>
      <c r="Z22" s="120"/>
      <c r="AA22" s="120"/>
      <c r="AB22" s="120"/>
      <c r="AC22" s="120"/>
      <c r="AD22" s="119"/>
      <c r="AE22" s="115"/>
      <c r="AF22" s="115"/>
      <c r="AG22" s="116"/>
    </row>
    <row r="23" spans="2:33" ht="30" customHeight="1" x14ac:dyDescent="0.2">
      <c r="B23" s="161" t="s">
        <v>261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18"/>
      <c r="Y23" s="117"/>
      <c r="Z23" s="117"/>
      <c r="AA23" s="117"/>
      <c r="AB23" s="117"/>
      <c r="AC23" s="117"/>
      <c r="AD23" s="117"/>
      <c r="AE23" s="117"/>
      <c r="AF23" s="117"/>
      <c r="AG23" s="116"/>
    </row>
    <row r="24" spans="2:33" ht="17.25" customHeight="1" x14ac:dyDescent="0.2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6"/>
      <c r="Y24" s="76"/>
      <c r="Z24" s="76"/>
      <c r="AA24" s="76"/>
      <c r="AB24" s="76"/>
      <c r="AC24" s="76"/>
      <c r="AD24" s="76"/>
      <c r="AE24" s="76"/>
      <c r="AF24" s="76"/>
    </row>
    <row r="25" spans="2:33" ht="17.25" customHeight="1" x14ac:dyDescent="0.2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6"/>
      <c r="Y25" s="76"/>
      <c r="Z25" s="76"/>
      <c r="AA25" s="76"/>
      <c r="AB25" s="76"/>
      <c r="AC25" s="76"/>
      <c r="AD25" s="81"/>
      <c r="AE25" s="76"/>
      <c r="AF25" s="76"/>
    </row>
    <row r="26" spans="2:33" ht="18" customHeight="1" x14ac:dyDescent="0.2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7"/>
      <c r="Y26" s="81"/>
      <c r="Z26" s="81"/>
      <c r="AA26" s="81"/>
      <c r="AB26" s="81"/>
      <c r="AC26" s="81"/>
      <c r="AD26" s="84"/>
      <c r="AE26" s="85"/>
      <c r="AF26" s="85"/>
    </row>
    <row r="27" spans="2:33" x14ac:dyDescent="0.2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81"/>
      <c r="Y27" s="81"/>
      <c r="Z27" s="81"/>
      <c r="AA27" s="81"/>
      <c r="AB27" s="81"/>
      <c r="AC27" s="81"/>
      <c r="AD27" s="84"/>
      <c r="AE27" s="85"/>
      <c r="AF27" s="85"/>
    </row>
    <row r="28" spans="2:33" x14ac:dyDescent="0.2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81"/>
      <c r="Y28" s="86"/>
      <c r="Z28" s="86"/>
      <c r="AA28" s="86"/>
      <c r="AB28" s="86"/>
      <c r="AC28" s="86"/>
      <c r="AD28" s="87"/>
      <c r="AE28" s="88"/>
      <c r="AF28" s="85"/>
    </row>
    <row r="29" spans="2:33" ht="17.25" customHeight="1" x14ac:dyDescent="0.2"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/>
      <c r="Y29" s="76"/>
      <c r="Z29" s="76"/>
      <c r="AA29" s="76"/>
      <c r="AB29" s="76"/>
      <c r="AC29" s="76"/>
      <c r="AD29" s="76"/>
      <c r="AE29" s="76"/>
      <c r="AF29" s="76"/>
    </row>
    <row r="30" spans="2:33" ht="17.25" customHeight="1" x14ac:dyDescent="0.2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6"/>
      <c r="AB30" s="76"/>
      <c r="AC30" s="76"/>
      <c r="AD30" s="76"/>
      <c r="AE30" s="76"/>
      <c r="AF30" s="76"/>
    </row>
    <row r="31" spans="2:33" ht="17.25" customHeight="1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6"/>
      <c r="Y31" s="76"/>
      <c r="Z31" s="76"/>
      <c r="AA31" s="76"/>
      <c r="AB31" s="76"/>
      <c r="AC31" s="76"/>
      <c r="AD31" s="81"/>
      <c r="AE31" s="76"/>
      <c r="AF31" s="76"/>
    </row>
    <row r="32" spans="2:33" ht="18" customHeight="1" x14ac:dyDescent="0.2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7"/>
      <c r="Y32" s="81"/>
      <c r="Z32" s="81"/>
      <c r="AA32" s="81"/>
      <c r="AB32" s="81"/>
      <c r="AC32" s="81"/>
      <c r="AD32" s="84"/>
      <c r="AE32" s="85"/>
      <c r="AF32" s="85"/>
    </row>
    <row r="33" spans="2:32" x14ac:dyDescent="0.2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81"/>
      <c r="Y33" s="81"/>
      <c r="Z33" s="81"/>
      <c r="AA33" s="81"/>
      <c r="AB33" s="81"/>
      <c r="AC33" s="81"/>
      <c r="AD33" s="84"/>
      <c r="AE33" s="85"/>
      <c r="AF33" s="85"/>
    </row>
    <row r="34" spans="2:32" x14ac:dyDescent="0.2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81"/>
      <c r="Y34" s="86"/>
      <c r="Z34" s="86"/>
      <c r="AA34" s="86"/>
      <c r="AB34" s="86"/>
      <c r="AC34" s="86"/>
      <c r="AD34" s="87"/>
      <c r="AE34" s="88"/>
      <c r="AF34" s="85"/>
    </row>
    <row r="35" spans="2:32" ht="17.25" customHeight="1" x14ac:dyDescent="0.2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6"/>
      <c r="Y35" s="76"/>
      <c r="Z35" s="76"/>
      <c r="AA35" s="76"/>
      <c r="AB35" s="76"/>
      <c r="AC35" s="76"/>
      <c r="AD35" s="76"/>
      <c r="AE35" s="76"/>
      <c r="AF35" s="76"/>
    </row>
    <row r="36" spans="2:32" ht="17.25" customHeight="1" x14ac:dyDescent="0.2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6"/>
      <c r="Y36" s="76"/>
      <c r="Z36" s="76"/>
      <c r="AA36" s="76"/>
      <c r="AB36" s="76"/>
      <c r="AC36" s="76"/>
      <c r="AD36" s="76"/>
      <c r="AE36" s="76"/>
      <c r="AF36" s="76"/>
    </row>
    <row r="37" spans="2:32" ht="17.25" customHeight="1" x14ac:dyDescent="0.2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6"/>
      <c r="Y37" s="76"/>
      <c r="Z37" s="76"/>
      <c r="AA37" s="76"/>
      <c r="AB37" s="76"/>
      <c r="AC37" s="76"/>
      <c r="AD37" s="81"/>
      <c r="AE37" s="76"/>
      <c r="AF37" s="76"/>
    </row>
    <row r="38" spans="2:32" ht="18" customHeight="1" x14ac:dyDescent="0.2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7"/>
      <c r="Y38" s="81"/>
      <c r="Z38" s="81"/>
      <c r="AA38" s="81"/>
      <c r="AB38" s="81"/>
      <c r="AC38" s="81"/>
      <c r="AD38" s="84"/>
      <c r="AE38" s="85"/>
      <c r="AF38" s="85"/>
    </row>
    <row r="39" spans="2:32" x14ac:dyDescent="0.2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81"/>
      <c r="Y39" s="81"/>
      <c r="Z39" s="81"/>
      <c r="AA39" s="81"/>
      <c r="AB39" s="81"/>
      <c r="AC39" s="81"/>
      <c r="AD39" s="84"/>
      <c r="AE39" s="85"/>
      <c r="AF39" s="85"/>
    </row>
    <row r="40" spans="2:32" x14ac:dyDescent="0.2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81"/>
      <c r="Y40" s="86"/>
      <c r="Z40" s="86"/>
      <c r="AA40" s="86"/>
      <c r="AB40" s="86"/>
      <c r="AC40" s="86"/>
      <c r="AD40" s="87"/>
      <c r="AE40" s="88"/>
      <c r="AF40" s="85"/>
    </row>
    <row r="41" spans="2:32" ht="17.25" customHeight="1" x14ac:dyDescent="0.2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76"/>
      <c r="Z41" s="76"/>
      <c r="AA41" s="76"/>
      <c r="AB41" s="76"/>
      <c r="AC41" s="76"/>
      <c r="AD41" s="76"/>
      <c r="AE41" s="76"/>
      <c r="AF41" s="76"/>
    </row>
    <row r="42" spans="2:32" ht="17.25" customHeight="1" x14ac:dyDescent="0.2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76"/>
      <c r="Z42" s="76"/>
      <c r="AA42" s="76"/>
      <c r="AB42" s="76"/>
      <c r="AC42" s="76"/>
      <c r="AD42" s="76"/>
      <c r="AE42" s="76"/>
      <c r="AF42" s="76"/>
    </row>
    <row r="43" spans="2:32" ht="17.25" customHeight="1" x14ac:dyDescent="0.2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76"/>
      <c r="Z43" s="76"/>
      <c r="AA43" s="76"/>
      <c r="AB43" s="76"/>
      <c r="AC43" s="76"/>
      <c r="AD43" s="81"/>
      <c r="AE43" s="76"/>
      <c r="AF43" s="76"/>
    </row>
    <row r="44" spans="2:32" ht="18" customHeight="1" x14ac:dyDescent="0.2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7"/>
      <c r="Y44" s="81"/>
      <c r="Z44" s="81"/>
      <c r="AA44" s="81"/>
      <c r="AB44" s="81"/>
      <c r="AC44" s="81"/>
      <c r="AD44" s="84"/>
      <c r="AE44" s="85"/>
      <c r="AF44" s="85"/>
    </row>
    <row r="45" spans="2:32" x14ac:dyDescent="0.2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81"/>
      <c r="Y45" s="81"/>
      <c r="Z45" s="81"/>
      <c r="AA45" s="81"/>
      <c r="AB45" s="81"/>
      <c r="AC45" s="81"/>
      <c r="AD45" s="84"/>
      <c r="AE45" s="85"/>
      <c r="AF45" s="85"/>
    </row>
    <row r="46" spans="2:32" x14ac:dyDescent="0.2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81"/>
      <c r="Y46" s="86"/>
      <c r="Z46" s="86"/>
      <c r="AA46" s="86"/>
      <c r="AB46" s="86"/>
      <c r="AC46" s="86"/>
      <c r="AD46" s="87"/>
      <c r="AE46" s="88"/>
      <c r="AF46" s="85"/>
    </row>
    <row r="47" spans="2:32" ht="17.25" customHeight="1" x14ac:dyDescent="0.2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6"/>
      <c r="Y47" s="76"/>
      <c r="Z47" s="76"/>
      <c r="AA47" s="76"/>
      <c r="AB47" s="76"/>
      <c r="AC47" s="76"/>
      <c r="AD47" s="76"/>
      <c r="AE47" s="76"/>
      <c r="AF47" s="76"/>
    </row>
    <row r="48" spans="2:32" ht="17.25" customHeight="1" x14ac:dyDescent="0.2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6"/>
      <c r="Y48" s="76"/>
      <c r="Z48" s="76"/>
      <c r="AA48" s="76"/>
      <c r="AB48" s="76"/>
      <c r="AC48" s="76"/>
      <c r="AD48" s="76"/>
      <c r="AE48" s="76"/>
      <c r="AF48" s="76"/>
    </row>
    <row r="49" spans="2:32" ht="17.25" customHeight="1" x14ac:dyDescent="0.2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6"/>
      <c r="Y49" s="76"/>
      <c r="Z49" s="76"/>
      <c r="AA49" s="76"/>
      <c r="AB49" s="76"/>
      <c r="AC49" s="76"/>
      <c r="AD49" s="81"/>
      <c r="AE49" s="76"/>
      <c r="AF49" s="76"/>
    </row>
    <row r="50" spans="2:32" ht="18" customHeight="1" x14ac:dyDescent="0.2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7"/>
      <c r="Y50" s="81"/>
      <c r="Z50" s="81"/>
      <c r="AA50" s="81"/>
      <c r="AB50" s="81"/>
      <c r="AC50" s="81"/>
      <c r="AD50" s="84"/>
      <c r="AE50" s="85"/>
      <c r="AF50" s="85"/>
    </row>
    <row r="51" spans="2:32" x14ac:dyDescent="0.2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81"/>
      <c r="Y51" s="81"/>
      <c r="Z51" s="81"/>
      <c r="AA51" s="81"/>
      <c r="AB51" s="81"/>
      <c r="AC51" s="81"/>
      <c r="AD51" s="84"/>
      <c r="AE51" s="85"/>
      <c r="AF51" s="85"/>
    </row>
    <row r="52" spans="2:32" x14ac:dyDescent="0.2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81"/>
      <c r="Y52" s="86"/>
      <c r="Z52" s="86"/>
      <c r="AA52" s="86"/>
      <c r="AB52" s="86"/>
      <c r="AC52" s="86"/>
      <c r="AD52" s="87"/>
      <c r="AE52" s="88"/>
      <c r="AF52" s="85"/>
    </row>
    <row r="53" spans="2:32" ht="17.25" customHeight="1" x14ac:dyDescent="0.2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6"/>
      <c r="Y53" s="76"/>
      <c r="Z53" s="76"/>
      <c r="AA53" s="76"/>
      <c r="AB53" s="76"/>
      <c r="AC53" s="76"/>
      <c r="AD53" s="76"/>
      <c r="AE53" s="76"/>
      <c r="AF53" s="76"/>
    </row>
    <row r="54" spans="2:32" ht="17.25" customHeight="1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6"/>
      <c r="Y54" s="76"/>
      <c r="Z54" s="76"/>
      <c r="AA54" s="76"/>
      <c r="AB54" s="76"/>
      <c r="AC54" s="76"/>
      <c r="AD54" s="76"/>
      <c r="AE54" s="76"/>
      <c r="AF54" s="76"/>
    </row>
    <row r="55" spans="2:32" ht="17.25" customHeight="1" x14ac:dyDescent="0.2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6"/>
      <c r="Y55" s="76"/>
      <c r="Z55" s="76"/>
      <c r="AA55" s="76"/>
      <c r="AB55" s="76"/>
      <c r="AC55" s="76"/>
      <c r="AD55" s="81"/>
      <c r="AE55" s="76"/>
      <c r="AF55" s="76"/>
    </row>
    <row r="56" spans="2:32" ht="18" customHeight="1" x14ac:dyDescent="0.2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7"/>
      <c r="Y56" s="81"/>
      <c r="Z56" s="81"/>
      <c r="AA56" s="81"/>
      <c r="AB56" s="81"/>
      <c r="AC56" s="81"/>
      <c r="AD56" s="84"/>
      <c r="AE56" s="85"/>
      <c r="AF56" s="85"/>
    </row>
    <row r="57" spans="2:32" x14ac:dyDescent="0.2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81"/>
      <c r="Y57" s="81"/>
      <c r="Z57" s="81"/>
      <c r="AA57" s="81"/>
      <c r="AB57" s="81"/>
      <c r="AC57" s="81"/>
      <c r="AD57" s="84"/>
      <c r="AE57" s="85"/>
      <c r="AF57" s="85"/>
    </row>
    <row r="58" spans="2:32" x14ac:dyDescent="0.2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81"/>
      <c r="Y58" s="86"/>
      <c r="Z58" s="86"/>
      <c r="AA58" s="86"/>
      <c r="AB58" s="86"/>
      <c r="AC58" s="86"/>
      <c r="AD58" s="87"/>
      <c r="AE58" s="88"/>
      <c r="AF58" s="85"/>
    </row>
    <row r="59" spans="2:32" ht="17.25" customHeight="1" x14ac:dyDescent="0.2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6"/>
      <c r="Y59" s="76"/>
      <c r="Z59" s="76"/>
      <c r="AA59" s="76"/>
      <c r="AB59" s="76"/>
      <c r="AC59" s="76"/>
      <c r="AD59" s="76"/>
      <c r="AE59" s="76"/>
      <c r="AF59" s="76"/>
    </row>
    <row r="60" spans="2:32" ht="17.25" customHeight="1" x14ac:dyDescent="0.2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6"/>
      <c r="Y60" s="76"/>
      <c r="Z60" s="76"/>
      <c r="AA60" s="76"/>
      <c r="AB60" s="76"/>
      <c r="AC60" s="76"/>
      <c r="AD60" s="76"/>
      <c r="AE60" s="76"/>
      <c r="AF60" s="76"/>
    </row>
    <row r="61" spans="2:32" ht="17.25" customHeight="1" x14ac:dyDescent="0.2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6"/>
      <c r="Y61" s="76"/>
      <c r="Z61" s="76"/>
      <c r="AA61" s="76"/>
      <c r="AB61" s="76"/>
      <c r="AC61" s="76"/>
      <c r="AD61" s="81"/>
      <c r="AE61" s="76"/>
      <c r="AF61" s="76"/>
    </row>
    <row r="62" spans="2:32" ht="18" customHeight="1" x14ac:dyDescent="0.2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7"/>
      <c r="Y62" s="81"/>
      <c r="Z62" s="81"/>
      <c r="AA62" s="81"/>
      <c r="AB62" s="81"/>
      <c r="AC62" s="81"/>
      <c r="AD62" s="84"/>
      <c r="AE62" s="85"/>
      <c r="AF62" s="85"/>
    </row>
    <row r="63" spans="2:32" x14ac:dyDescent="0.2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81"/>
      <c r="Y63" s="81"/>
      <c r="Z63" s="81"/>
      <c r="AA63" s="81"/>
      <c r="AB63" s="81"/>
      <c r="AC63" s="81"/>
      <c r="AD63" s="84"/>
      <c r="AE63" s="85"/>
      <c r="AF63" s="85"/>
    </row>
    <row r="64" spans="2:32" x14ac:dyDescent="0.2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81"/>
      <c r="Y64" s="86"/>
      <c r="Z64" s="86"/>
      <c r="AA64" s="86"/>
      <c r="AB64" s="86"/>
      <c r="AC64" s="86"/>
      <c r="AD64" s="87"/>
      <c r="AE64" s="88"/>
      <c r="AF64" s="85"/>
    </row>
    <row r="65" spans="2:32" ht="17.25" customHeight="1" x14ac:dyDescent="0.2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6"/>
      <c r="Y65" s="76"/>
      <c r="Z65" s="76"/>
      <c r="AA65" s="76"/>
      <c r="AB65" s="76"/>
      <c r="AC65" s="76"/>
      <c r="AD65" s="76"/>
      <c r="AE65" s="76"/>
      <c r="AF65" s="76"/>
    </row>
    <row r="66" spans="2:32" ht="17.25" customHeight="1" x14ac:dyDescent="0.2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6"/>
      <c r="Y66" s="76"/>
      <c r="Z66" s="76"/>
      <c r="AA66" s="76"/>
      <c r="AB66" s="76"/>
      <c r="AC66" s="76"/>
      <c r="AD66" s="76"/>
      <c r="AE66" s="76"/>
      <c r="AF66" s="76"/>
    </row>
    <row r="67" spans="2:32" ht="17.25" customHeight="1" x14ac:dyDescent="0.2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6"/>
      <c r="Y67" s="76"/>
      <c r="Z67" s="76"/>
      <c r="AA67" s="76"/>
      <c r="AB67" s="76"/>
      <c r="AC67" s="76"/>
      <c r="AD67" s="81"/>
      <c r="AE67" s="76"/>
      <c r="AF67" s="76"/>
    </row>
    <row r="68" spans="2:32" ht="18" customHeight="1" x14ac:dyDescent="0.2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7"/>
      <c r="Y68" s="81"/>
      <c r="Z68" s="81"/>
      <c r="AA68" s="81"/>
      <c r="AB68" s="81"/>
      <c r="AC68" s="81"/>
      <c r="AD68" s="84"/>
      <c r="AE68" s="85"/>
      <c r="AF68" s="85"/>
    </row>
    <row r="69" spans="2:32" x14ac:dyDescent="0.2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81"/>
      <c r="Y69" s="81"/>
      <c r="Z69" s="81"/>
      <c r="AA69" s="81"/>
      <c r="AB69" s="81"/>
      <c r="AC69" s="81"/>
      <c r="AD69" s="84"/>
      <c r="AE69" s="85"/>
      <c r="AF69" s="85"/>
    </row>
    <row r="70" spans="2:32" x14ac:dyDescent="0.2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81"/>
      <c r="Y70" s="86"/>
      <c r="Z70" s="86"/>
      <c r="AA70" s="86"/>
      <c r="AB70" s="86"/>
      <c r="AC70" s="86"/>
      <c r="AD70" s="87"/>
      <c r="AE70" s="88"/>
      <c r="AF70" s="85"/>
    </row>
    <row r="71" spans="2:32" ht="17.25" customHeight="1" x14ac:dyDescent="0.2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6"/>
      <c r="Y71" s="76"/>
      <c r="Z71" s="76"/>
      <c r="AA71" s="76"/>
      <c r="AB71" s="76"/>
      <c r="AC71" s="76"/>
      <c r="AD71" s="76"/>
      <c r="AE71" s="76"/>
      <c r="AF71" s="76"/>
    </row>
    <row r="72" spans="2:32" ht="17.25" customHeight="1" x14ac:dyDescent="0.2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6"/>
      <c r="Y72" s="76"/>
      <c r="Z72" s="76"/>
      <c r="AA72" s="76"/>
      <c r="AB72" s="76"/>
      <c r="AC72" s="76"/>
      <c r="AD72" s="76"/>
      <c r="AE72" s="76"/>
      <c r="AF72" s="76"/>
    </row>
    <row r="73" spans="2:32" ht="17.25" customHeight="1" x14ac:dyDescent="0.2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6"/>
      <c r="Y73" s="76"/>
      <c r="Z73" s="76"/>
      <c r="AA73" s="76"/>
      <c r="AB73" s="76"/>
      <c r="AC73" s="76"/>
      <c r="AD73" s="81"/>
      <c r="AE73" s="76"/>
      <c r="AF73" s="76"/>
    </row>
    <row r="74" spans="2:32" ht="18" customHeight="1" x14ac:dyDescent="0.2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7"/>
      <c r="Y74" s="81"/>
      <c r="Z74" s="81"/>
      <c r="AA74" s="81"/>
      <c r="AB74" s="81"/>
      <c r="AC74" s="81"/>
      <c r="AD74" s="84"/>
      <c r="AE74" s="85"/>
      <c r="AF74" s="85"/>
    </row>
    <row r="75" spans="2:32" x14ac:dyDescent="0.2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81"/>
      <c r="Y75" s="81"/>
      <c r="Z75" s="81"/>
      <c r="AA75" s="81"/>
      <c r="AB75" s="81"/>
      <c r="AC75" s="81"/>
      <c r="AD75" s="84"/>
      <c r="AE75" s="85"/>
      <c r="AF75" s="85"/>
    </row>
    <row r="76" spans="2:32" x14ac:dyDescent="0.2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81"/>
      <c r="Y76" s="86"/>
      <c r="Z76" s="86"/>
      <c r="AA76" s="86"/>
      <c r="AB76" s="86"/>
      <c r="AC76" s="86"/>
      <c r="AD76" s="87"/>
      <c r="AE76" s="88"/>
      <c r="AF76" s="85"/>
    </row>
    <row r="77" spans="2:32" ht="17.25" customHeight="1" x14ac:dyDescent="0.2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6"/>
      <c r="Y77" s="76"/>
      <c r="Z77" s="76"/>
      <c r="AA77" s="76"/>
      <c r="AB77" s="76"/>
      <c r="AC77" s="76"/>
      <c r="AD77" s="76"/>
      <c r="AE77" s="76"/>
      <c r="AF77" s="76"/>
    </row>
    <row r="78" spans="2:32" ht="17.25" customHeight="1" x14ac:dyDescent="0.2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6"/>
      <c r="Y78" s="76"/>
      <c r="Z78" s="76"/>
      <c r="AA78" s="76"/>
      <c r="AB78" s="76"/>
      <c r="AC78" s="76"/>
      <c r="AD78" s="76"/>
      <c r="AE78" s="76"/>
      <c r="AF78" s="76"/>
    </row>
    <row r="79" spans="2:32" ht="17.25" customHeight="1" x14ac:dyDescent="0.2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6"/>
      <c r="Y79" s="76"/>
      <c r="Z79" s="76"/>
      <c r="AA79" s="76"/>
      <c r="AB79" s="76"/>
      <c r="AC79" s="76"/>
      <c r="AD79" s="81"/>
      <c r="AE79" s="76"/>
      <c r="AF79" s="76"/>
    </row>
    <row r="80" spans="2:32" ht="18" customHeight="1" x14ac:dyDescent="0.2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7"/>
      <c r="Y80" s="81"/>
      <c r="Z80" s="81"/>
      <c r="AA80" s="81"/>
      <c r="AB80" s="81"/>
      <c r="AC80" s="81"/>
      <c r="AD80" s="84"/>
      <c r="AE80" s="85"/>
      <c r="AF80" s="85"/>
    </row>
    <row r="81" spans="2:32" x14ac:dyDescent="0.2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81"/>
      <c r="Y81" s="81"/>
      <c r="Z81" s="81"/>
      <c r="AA81" s="81"/>
      <c r="AB81" s="81"/>
      <c r="AC81" s="81"/>
      <c r="AD81" s="84"/>
      <c r="AE81" s="85"/>
      <c r="AF81" s="85"/>
    </row>
    <row r="82" spans="2:32" x14ac:dyDescent="0.2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81"/>
      <c r="Y82" s="86"/>
      <c r="Z82" s="86"/>
      <c r="AA82" s="86"/>
      <c r="AB82" s="86"/>
      <c r="AC82" s="86"/>
      <c r="AD82" s="87"/>
      <c r="AE82" s="88"/>
      <c r="AF82" s="85"/>
    </row>
    <row r="83" spans="2:32" ht="17.25" customHeight="1" x14ac:dyDescent="0.2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6"/>
      <c r="Y83" s="76"/>
      <c r="Z83" s="76"/>
      <c r="AA83" s="76"/>
      <c r="AB83" s="76"/>
      <c r="AC83" s="76"/>
      <c r="AD83" s="76"/>
      <c r="AE83" s="76"/>
      <c r="AF83" s="76"/>
    </row>
    <row r="84" spans="2:32" ht="17.25" customHeight="1" x14ac:dyDescent="0.2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6"/>
      <c r="Y84" s="76"/>
      <c r="Z84" s="76"/>
      <c r="AA84" s="76"/>
      <c r="AB84" s="76"/>
      <c r="AC84" s="76"/>
      <c r="AD84" s="76"/>
      <c r="AE84" s="76"/>
      <c r="AF84" s="76"/>
    </row>
    <row r="85" spans="2:32" ht="17.25" customHeight="1" x14ac:dyDescent="0.2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6"/>
      <c r="Y85" s="76"/>
      <c r="Z85" s="76"/>
      <c r="AA85" s="76"/>
      <c r="AB85" s="76"/>
      <c r="AC85" s="76"/>
      <c r="AD85" s="81"/>
      <c r="AE85" s="76"/>
      <c r="AF85" s="76"/>
    </row>
    <row r="86" spans="2:32" ht="18" customHeight="1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7"/>
      <c r="Y86" s="81"/>
      <c r="Z86" s="81"/>
      <c r="AA86" s="81"/>
      <c r="AB86" s="81"/>
      <c r="AC86" s="81"/>
      <c r="AD86" s="84"/>
      <c r="AE86" s="85"/>
      <c r="AF86" s="85"/>
    </row>
    <row r="87" spans="2:32" x14ac:dyDescent="0.2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81"/>
      <c r="Y87" s="81"/>
      <c r="Z87" s="81"/>
      <c r="AA87" s="81"/>
      <c r="AB87" s="81"/>
      <c r="AC87" s="81"/>
      <c r="AD87" s="84"/>
      <c r="AE87" s="85"/>
      <c r="AF87" s="85"/>
    </row>
    <row r="88" spans="2:32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81"/>
      <c r="Y88" s="86"/>
      <c r="Z88" s="86"/>
      <c r="AA88" s="86"/>
      <c r="AB88" s="86"/>
      <c r="AC88" s="86"/>
      <c r="AD88" s="87"/>
      <c r="AE88" s="88"/>
      <c r="AF88" s="85"/>
    </row>
    <row r="89" spans="2:32" ht="17.25" customHeight="1" x14ac:dyDescent="0.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6"/>
      <c r="Y89" s="76"/>
      <c r="Z89" s="76"/>
      <c r="AA89" s="76"/>
      <c r="AB89" s="76"/>
      <c r="AC89" s="76"/>
      <c r="AD89" s="76"/>
      <c r="AE89" s="76"/>
      <c r="AF89" s="76"/>
    </row>
    <row r="90" spans="2:32" ht="17.25" customHeight="1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6"/>
      <c r="Y90" s="76"/>
      <c r="Z90" s="76"/>
      <c r="AA90" s="76"/>
      <c r="AB90" s="76"/>
      <c r="AC90" s="76"/>
      <c r="AD90" s="76"/>
      <c r="AE90" s="76"/>
      <c r="AF90" s="76"/>
    </row>
    <row r="91" spans="2:32" ht="17.25" customHeight="1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6"/>
      <c r="Y91" s="76"/>
      <c r="Z91" s="76"/>
      <c r="AA91" s="76"/>
      <c r="AB91" s="76"/>
      <c r="AC91" s="76"/>
      <c r="AD91" s="81"/>
      <c r="AE91" s="76"/>
      <c r="AF91" s="76"/>
    </row>
    <row r="92" spans="2:32" ht="18" customHeight="1" x14ac:dyDescent="0.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7"/>
      <c r="Y92" s="81"/>
      <c r="Z92" s="81"/>
      <c r="AA92" s="81"/>
      <c r="AB92" s="81"/>
      <c r="AC92" s="81"/>
      <c r="AD92" s="84"/>
      <c r="AE92" s="85"/>
      <c r="AF92" s="85"/>
    </row>
    <row r="93" spans="2:32" x14ac:dyDescent="0.2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81"/>
      <c r="Y93" s="81"/>
      <c r="Z93" s="81"/>
      <c r="AA93" s="81"/>
      <c r="AB93" s="81"/>
      <c r="AC93" s="81"/>
      <c r="AD93" s="84"/>
      <c r="AE93" s="85"/>
      <c r="AF93" s="85"/>
    </row>
    <row r="94" spans="2:32" x14ac:dyDescent="0.2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81"/>
      <c r="Y94" s="86"/>
      <c r="Z94" s="86"/>
      <c r="AA94" s="86"/>
      <c r="AB94" s="86"/>
      <c r="AC94" s="86"/>
      <c r="AD94" s="87"/>
      <c r="AE94" s="88"/>
      <c r="AF94" s="85"/>
    </row>
    <row r="95" spans="2:32" ht="17.25" customHeight="1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6"/>
      <c r="Y95" s="76"/>
      <c r="Z95" s="76"/>
      <c r="AA95" s="76"/>
      <c r="AB95" s="76"/>
      <c r="AC95" s="76"/>
      <c r="AD95" s="76"/>
      <c r="AE95" s="76"/>
      <c r="AF95" s="76"/>
    </row>
    <row r="96" spans="2:32" ht="17.25" customHeight="1" x14ac:dyDescent="0.2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6"/>
      <c r="Y96" s="76"/>
      <c r="Z96" s="76"/>
      <c r="AA96" s="76"/>
      <c r="AB96" s="76"/>
      <c r="AC96" s="76"/>
      <c r="AD96" s="76"/>
      <c r="AE96" s="76"/>
      <c r="AF96" s="76"/>
    </row>
    <row r="97" spans="2:32" ht="17.25" customHeight="1" x14ac:dyDescent="0.2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6"/>
      <c r="Y97" s="76"/>
      <c r="Z97" s="76"/>
      <c r="AA97" s="76"/>
      <c r="AB97" s="76"/>
      <c r="AC97" s="76"/>
      <c r="AD97" s="81"/>
      <c r="AE97" s="76"/>
      <c r="AF97" s="76"/>
    </row>
    <row r="98" spans="2:32" ht="18" customHeight="1" x14ac:dyDescent="0.2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7"/>
      <c r="Y98" s="81"/>
      <c r="Z98" s="81"/>
      <c r="AA98" s="81"/>
      <c r="AB98" s="81"/>
      <c r="AC98" s="81"/>
      <c r="AD98" s="84"/>
      <c r="AE98" s="85"/>
      <c r="AF98" s="85"/>
    </row>
    <row r="99" spans="2:32" x14ac:dyDescent="0.2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81"/>
      <c r="Y99" s="81"/>
      <c r="Z99" s="81"/>
      <c r="AA99" s="81"/>
      <c r="AB99" s="81"/>
      <c r="AC99" s="81"/>
      <c r="AD99" s="84"/>
      <c r="AE99" s="85"/>
      <c r="AF99" s="85"/>
    </row>
    <row r="100" spans="2:32" x14ac:dyDescent="0.2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81"/>
      <c r="Y100" s="86"/>
      <c r="Z100" s="86"/>
      <c r="AA100" s="86"/>
      <c r="AB100" s="86"/>
      <c r="AC100" s="86"/>
      <c r="AD100" s="87"/>
      <c r="AE100" s="88"/>
      <c r="AF100" s="85"/>
    </row>
    <row r="101" spans="2:32" ht="17.25" customHeight="1" x14ac:dyDescent="0.2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6"/>
      <c r="Y101" s="76"/>
      <c r="Z101" s="76"/>
      <c r="AA101" s="76"/>
      <c r="AB101" s="76"/>
      <c r="AC101" s="76"/>
      <c r="AD101" s="76"/>
      <c r="AE101" s="76"/>
      <c r="AF101" s="76"/>
    </row>
    <row r="102" spans="2:32" ht="17.25" customHeight="1" x14ac:dyDescent="0.2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6"/>
      <c r="Y102" s="76"/>
      <c r="Z102" s="76"/>
      <c r="AA102" s="76"/>
      <c r="AB102" s="76"/>
      <c r="AC102" s="76"/>
      <c r="AD102" s="76"/>
      <c r="AE102" s="76"/>
      <c r="AF102" s="76"/>
    </row>
    <row r="103" spans="2:32" ht="17.25" customHeight="1" x14ac:dyDescent="0.2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6"/>
      <c r="Y103" s="76"/>
      <c r="Z103" s="76"/>
      <c r="AA103" s="76"/>
      <c r="AB103" s="76"/>
      <c r="AC103" s="76"/>
      <c r="AD103" s="81"/>
      <c r="AE103" s="76"/>
      <c r="AF103" s="76"/>
    </row>
    <row r="104" spans="2:32" ht="18" customHeight="1" x14ac:dyDescent="0.2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7"/>
      <c r="Y104" s="81"/>
      <c r="Z104" s="81"/>
      <c r="AA104" s="81"/>
      <c r="AB104" s="81"/>
      <c r="AC104" s="81"/>
      <c r="AD104" s="84"/>
      <c r="AE104" s="85"/>
      <c r="AF104" s="85"/>
    </row>
    <row r="105" spans="2:32" x14ac:dyDescent="0.2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81"/>
      <c r="Y105" s="81"/>
      <c r="Z105" s="81"/>
      <c r="AA105" s="81"/>
      <c r="AB105" s="81"/>
      <c r="AC105" s="81"/>
      <c r="AD105" s="84"/>
      <c r="AE105" s="85"/>
      <c r="AF105" s="85"/>
    </row>
    <row r="106" spans="2:32" x14ac:dyDescent="0.2"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81"/>
      <c r="Y106" s="86"/>
      <c r="Z106" s="86"/>
      <c r="AA106" s="86"/>
      <c r="AB106" s="86"/>
      <c r="AC106" s="86"/>
      <c r="AD106" s="87"/>
      <c r="AE106" s="88"/>
      <c r="AF106" s="85"/>
    </row>
    <row r="107" spans="2:32" ht="17.25" customHeight="1" x14ac:dyDescent="0.2"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6"/>
      <c r="Y107" s="76"/>
      <c r="Z107" s="76"/>
      <c r="AA107" s="76"/>
      <c r="AB107" s="76"/>
      <c r="AC107" s="76"/>
      <c r="AD107" s="76"/>
      <c r="AE107" s="76"/>
      <c r="AF107" s="76"/>
    </row>
    <row r="108" spans="2:32" ht="17.25" customHeight="1" x14ac:dyDescent="0.2"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6"/>
      <c r="Y108" s="76"/>
      <c r="Z108" s="76"/>
      <c r="AA108" s="76"/>
      <c r="AB108" s="76"/>
      <c r="AC108" s="76"/>
      <c r="AD108" s="76"/>
      <c r="AE108" s="76"/>
      <c r="AF108" s="76"/>
    </row>
    <row r="109" spans="2:32" ht="17.25" customHeight="1" x14ac:dyDescent="0.2"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6"/>
      <c r="Y109" s="76"/>
      <c r="Z109" s="76"/>
      <c r="AA109" s="76"/>
      <c r="AB109" s="76"/>
      <c r="AC109" s="76"/>
      <c r="AD109" s="81"/>
      <c r="AE109" s="76"/>
      <c r="AF109" s="76"/>
    </row>
    <row r="110" spans="2:32" ht="18" customHeight="1" x14ac:dyDescent="0.2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7"/>
      <c r="Y110" s="81"/>
      <c r="Z110" s="81"/>
      <c r="AA110" s="81"/>
      <c r="AB110" s="81"/>
      <c r="AC110" s="81"/>
      <c r="AD110" s="84"/>
      <c r="AE110" s="85"/>
      <c r="AF110" s="85"/>
    </row>
    <row r="111" spans="2:32" x14ac:dyDescent="0.2"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81"/>
      <c r="Y111" s="81"/>
      <c r="Z111" s="81"/>
      <c r="AA111" s="81"/>
      <c r="AB111" s="81"/>
      <c r="AC111" s="81"/>
      <c r="AD111" s="84"/>
      <c r="AE111" s="85"/>
      <c r="AF111" s="85"/>
    </row>
    <row r="112" spans="2:32" x14ac:dyDescent="0.2"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81"/>
      <c r="Y112" s="86"/>
      <c r="Z112" s="86"/>
      <c r="AA112" s="86"/>
      <c r="AB112" s="86"/>
      <c r="AC112" s="86"/>
      <c r="AD112" s="87"/>
      <c r="AE112" s="88"/>
      <c r="AF112" s="85"/>
    </row>
    <row r="113" spans="2:32" ht="17.25" customHeight="1" x14ac:dyDescent="0.2"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6"/>
      <c r="Y113" s="76"/>
      <c r="Z113" s="76"/>
      <c r="AA113" s="76"/>
      <c r="AB113" s="76"/>
      <c r="AC113" s="76"/>
      <c r="AD113" s="76"/>
      <c r="AE113" s="76"/>
      <c r="AF113" s="76"/>
    </row>
    <row r="114" spans="2:32" ht="17.25" customHeight="1" x14ac:dyDescent="0.2"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6"/>
      <c r="Y114" s="76"/>
      <c r="Z114" s="76"/>
      <c r="AA114" s="76"/>
      <c r="AB114" s="76"/>
      <c r="AC114" s="76"/>
      <c r="AD114" s="76"/>
      <c r="AE114" s="76"/>
      <c r="AF114" s="76"/>
    </row>
    <row r="115" spans="2:32" ht="17.25" customHeight="1" x14ac:dyDescent="0.2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6"/>
      <c r="Y115" s="76"/>
      <c r="Z115" s="76"/>
      <c r="AA115" s="76"/>
      <c r="AB115" s="76"/>
      <c r="AC115" s="76"/>
      <c r="AD115" s="81"/>
      <c r="AE115" s="76"/>
      <c r="AF115" s="76"/>
    </row>
    <row r="116" spans="2:32" ht="18" customHeight="1" x14ac:dyDescent="0.2"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7"/>
      <c r="Y116" s="81"/>
      <c r="Z116" s="81"/>
      <c r="AA116" s="81"/>
      <c r="AB116" s="81"/>
      <c r="AC116" s="81"/>
      <c r="AD116" s="84"/>
      <c r="AE116" s="85"/>
      <c r="AF116" s="85"/>
    </row>
    <row r="117" spans="2:32" x14ac:dyDescent="0.2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81"/>
      <c r="Y117" s="81"/>
      <c r="Z117" s="81"/>
      <c r="AA117" s="81"/>
      <c r="AB117" s="81"/>
      <c r="AC117" s="81"/>
      <c r="AD117" s="84"/>
      <c r="AE117" s="85"/>
      <c r="AF117" s="85"/>
    </row>
    <row r="118" spans="2:32" x14ac:dyDescent="0.2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81"/>
      <c r="Y118" s="86"/>
      <c r="Z118" s="86"/>
      <c r="AA118" s="86"/>
      <c r="AB118" s="86"/>
      <c r="AC118" s="86"/>
      <c r="AD118" s="87"/>
      <c r="AE118" s="88"/>
      <c r="AF118" s="85"/>
    </row>
    <row r="119" spans="2:32" ht="17.25" customHeight="1" x14ac:dyDescent="0.2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6"/>
      <c r="Y119" s="76"/>
      <c r="Z119" s="76"/>
      <c r="AA119" s="76"/>
      <c r="AB119" s="76"/>
      <c r="AC119" s="76"/>
      <c r="AD119" s="76"/>
      <c r="AE119" s="76"/>
      <c r="AF119" s="76"/>
    </row>
    <row r="120" spans="2:32" ht="17.25" customHeight="1" x14ac:dyDescent="0.2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6"/>
      <c r="Y120" s="76"/>
      <c r="Z120" s="76"/>
      <c r="AA120" s="76"/>
      <c r="AB120" s="76"/>
      <c r="AC120" s="76"/>
      <c r="AD120" s="76"/>
      <c r="AE120" s="76"/>
      <c r="AF120" s="76"/>
    </row>
    <row r="121" spans="2:32" ht="17.25" customHeight="1" x14ac:dyDescent="0.2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6"/>
      <c r="Y121" s="76"/>
      <c r="Z121" s="76"/>
      <c r="AA121" s="76"/>
      <c r="AB121" s="76"/>
      <c r="AC121" s="76"/>
      <c r="AD121" s="81"/>
      <c r="AE121" s="76"/>
      <c r="AF121" s="76"/>
    </row>
    <row r="122" spans="2:32" ht="18" customHeight="1" x14ac:dyDescent="0.2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7"/>
      <c r="Y122" s="81"/>
      <c r="Z122" s="81"/>
      <c r="AA122" s="81"/>
      <c r="AB122" s="81"/>
      <c r="AC122" s="81"/>
      <c r="AD122" s="84"/>
      <c r="AE122" s="85"/>
      <c r="AF122" s="85"/>
    </row>
    <row r="123" spans="2:32" x14ac:dyDescent="0.2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81"/>
      <c r="Y123" s="81"/>
      <c r="Z123" s="81"/>
      <c r="AA123" s="81"/>
      <c r="AB123" s="81"/>
      <c r="AC123" s="81"/>
      <c r="AD123" s="84"/>
      <c r="AE123" s="85"/>
      <c r="AF123" s="85"/>
    </row>
    <row r="124" spans="2:32" x14ac:dyDescent="0.2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81"/>
      <c r="Y124" s="86"/>
      <c r="Z124" s="86"/>
      <c r="AA124" s="86"/>
      <c r="AB124" s="86"/>
      <c r="AC124" s="86"/>
      <c r="AD124" s="87"/>
      <c r="AE124" s="88"/>
      <c r="AF124" s="85"/>
    </row>
    <row r="125" spans="2:32" ht="17.25" customHeight="1" x14ac:dyDescent="0.2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6"/>
      <c r="Y125" s="76"/>
      <c r="Z125" s="76"/>
      <c r="AA125" s="76"/>
      <c r="AB125" s="76"/>
      <c r="AC125" s="76"/>
      <c r="AD125" s="76"/>
      <c r="AE125" s="76"/>
      <c r="AF125" s="76"/>
    </row>
    <row r="126" spans="2:32" ht="17.25" customHeight="1" x14ac:dyDescent="0.2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6"/>
      <c r="Y126" s="76"/>
      <c r="Z126" s="76"/>
      <c r="AA126" s="76"/>
      <c r="AB126" s="76"/>
      <c r="AC126" s="76"/>
      <c r="AD126" s="76"/>
      <c r="AE126" s="76"/>
      <c r="AF126" s="76"/>
    </row>
    <row r="127" spans="2:32" ht="17.25" customHeight="1" x14ac:dyDescent="0.2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6"/>
      <c r="Y127" s="76"/>
      <c r="Z127" s="76"/>
      <c r="AA127" s="76"/>
      <c r="AB127" s="76"/>
      <c r="AC127" s="76"/>
      <c r="AD127" s="81"/>
      <c r="AE127" s="76"/>
      <c r="AF127" s="76"/>
    </row>
    <row r="128" spans="2:32" ht="18" customHeight="1" x14ac:dyDescent="0.2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7"/>
      <c r="Y128" s="81"/>
      <c r="Z128" s="81"/>
      <c r="AA128" s="81"/>
      <c r="AB128" s="81"/>
      <c r="AC128" s="81"/>
      <c r="AD128" s="84"/>
      <c r="AE128" s="85"/>
      <c r="AF128" s="85"/>
    </row>
    <row r="129" spans="2:32" x14ac:dyDescent="0.2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81"/>
      <c r="Y129" s="81"/>
      <c r="Z129" s="81"/>
      <c r="AA129" s="81"/>
      <c r="AB129" s="81"/>
      <c r="AC129" s="81"/>
      <c r="AD129" s="84"/>
      <c r="AE129" s="85"/>
      <c r="AF129" s="85"/>
    </row>
    <row r="130" spans="2:32" x14ac:dyDescent="0.2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81"/>
      <c r="Y130" s="86"/>
      <c r="Z130" s="86"/>
      <c r="AA130" s="86"/>
      <c r="AB130" s="86"/>
      <c r="AC130" s="86"/>
      <c r="AD130" s="87"/>
      <c r="AE130" s="88"/>
      <c r="AF130" s="85"/>
    </row>
    <row r="131" spans="2:32" ht="17.25" customHeight="1" x14ac:dyDescent="0.2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6"/>
      <c r="Y131" s="76"/>
      <c r="Z131" s="76"/>
      <c r="AA131" s="76"/>
      <c r="AB131" s="76"/>
      <c r="AC131" s="76"/>
      <c r="AD131" s="76"/>
      <c r="AE131" s="76"/>
      <c r="AF131" s="76"/>
    </row>
    <row r="132" spans="2:32" ht="17.25" customHeight="1" x14ac:dyDescent="0.2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6"/>
      <c r="Y132" s="76"/>
      <c r="Z132" s="76"/>
      <c r="AA132" s="76"/>
      <c r="AB132" s="76"/>
      <c r="AC132" s="76"/>
      <c r="AD132" s="76"/>
      <c r="AE132" s="76"/>
      <c r="AF132" s="76"/>
    </row>
    <row r="133" spans="2:32" ht="17.25" customHeight="1" x14ac:dyDescent="0.2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6"/>
      <c r="Y133" s="76"/>
      <c r="Z133" s="76"/>
      <c r="AA133" s="76"/>
      <c r="AB133" s="76"/>
      <c r="AC133" s="76"/>
      <c r="AD133" s="81"/>
      <c r="AE133" s="76"/>
      <c r="AF133" s="76"/>
    </row>
    <row r="134" spans="2:32" ht="18" customHeight="1" x14ac:dyDescent="0.2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7"/>
      <c r="Y134" s="81"/>
      <c r="Z134" s="81"/>
      <c r="AA134" s="81"/>
      <c r="AB134" s="81"/>
      <c r="AC134" s="81"/>
      <c r="AD134" s="84"/>
      <c r="AE134" s="85"/>
      <c r="AF134" s="85"/>
    </row>
    <row r="135" spans="2:32" x14ac:dyDescent="0.2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81"/>
      <c r="Y135" s="81"/>
      <c r="Z135" s="81"/>
      <c r="AA135" s="81"/>
      <c r="AB135" s="81"/>
      <c r="AC135" s="81"/>
      <c r="AD135" s="84"/>
      <c r="AE135" s="85"/>
      <c r="AF135" s="85"/>
    </row>
    <row r="136" spans="2:32" x14ac:dyDescent="0.2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81"/>
      <c r="Y136" s="86"/>
      <c r="Z136" s="86"/>
      <c r="AA136" s="86"/>
      <c r="AB136" s="86"/>
      <c r="AC136" s="86"/>
      <c r="AD136" s="87"/>
      <c r="AE136" s="88"/>
      <c r="AF136" s="85"/>
    </row>
    <row r="137" spans="2:32" ht="17.25" customHeight="1" x14ac:dyDescent="0.2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6"/>
      <c r="Y137" s="76"/>
      <c r="Z137" s="76"/>
      <c r="AA137" s="76"/>
      <c r="AB137" s="76"/>
      <c r="AC137" s="76"/>
      <c r="AD137" s="76"/>
      <c r="AE137" s="76"/>
      <c r="AF137" s="76"/>
    </row>
    <row r="138" spans="2:32" ht="17.25" customHeight="1" x14ac:dyDescent="0.2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6"/>
      <c r="Y138" s="76"/>
      <c r="Z138" s="76"/>
      <c r="AA138" s="76"/>
      <c r="AB138" s="76"/>
      <c r="AC138" s="76"/>
      <c r="AD138" s="76"/>
      <c r="AE138" s="76"/>
      <c r="AF138" s="76"/>
    </row>
    <row r="139" spans="2:32" ht="17.25" customHeight="1" x14ac:dyDescent="0.2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6"/>
      <c r="Y139" s="76"/>
      <c r="Z139" s="76"/>
      <c r="AA139" s="76"/>
      <c r="AB139" s="76"/>
      <c r="AC139" s="76"/>
      <c r="AD139" s="81"/>
      <c r="AE139" s="76"/>
      <c r="AF139" s="76"/>
    </row>
    <row r="140" spans="2:32" ht="18" customHeight="1" x14ac:dyDescent="0.2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7"/>
      <c r="Y140" s="81"/>
      <c r="Z140" s="81"/>
      <c r="AA140" s="81"/>
      <c r="AB140" s="81"/>
      <c r="AC140" s="81"/>
      <c r="AD140" s="84"/>
      <c r="AE140" s="85"/>
      <c r="AF140" s="85"/>
    </row>
    <row r="141" spans="2:32" x14ac:dyDescent="0.2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81"/>
      <c r="Y141" s="81"/>
      <c r="Z141" s="81"/>
      <c r="AA141" s="81"/>
      <c r="AB141" s="81"/>
      <c r="AC141" s="81"/>
      <c r="AD141" s="84"/>
      <c r="AE141" s="85"/>
      <c r="AF141" s="85"/>
    </row>
    <row r="142" spans="2:32" x14ac:dyDescent="0.2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81"/>
      <c r="Y142" s="86"/>
      <c r="Z142" s="86"/>
      <c r="AA142" s="86"/>
      <c r="AB142" s="86"/>
      <c r="AC142" s="86"/>
      <c r="AD142" s="87"/>
      <c r="AE142" s="88"/>
      <c r="AF142" s="85"/>
    </row>
    <row r="143" spans="2:32" ht="17.25" customHeight="1" x14ac:dyDescent="0.2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6"/>
      <c r="Y143" s="76"/>
      <c r="Z143" s="76"/>
      <c r="AA143" s="76"/>
      <c r="AB143" s="76"/>
      <c r="AC143" s="76"/>
      <c r="AD143" s="76"/>
      <c r="AE143" s="76"/>
      <c r="AF143" s="76"/>
    </row>
    <row r="144" spans="2:32" ht="17.25" customHeight="1" x14ac:dyDescent="0.2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6"/>
      <c r="Y144" s="76"/>
      <c r="Z144" s="76"/>
      <c r="AA144" s="76"/>
      <c r="AB144" s="76"/>
      <c r="AC144" s="76"/>
      <c r="AD144" s="76"/>
      <c r="AE144" s="76"/>
      <c r="AF144" s="76"/>
    </row>
    <row r="145" spans="2:32" ht="17.25" customHeight="1" x14ac:dyDescent="0.2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6"/>
      <c r="Y145" s="76"/>
      <c r="Z145" s="76"/>
      <c r="AA145" s="76"/>
      <c r="AB145" s="76"/>
      <c r="AC145" s="76"/>
      <c r="AD145" s="81"/>
      <c r="AE145" s="76"/>
      <c r="AF145" s="76"/>
    </row>
    <row r="146" spans="2:32" ht="18" customHeight="1" x14ac:dyDescent="0.2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7"/>
      <c r="Y146" s="81"/>
      <c r="Z146" s="81"/>
      <c r="AA146" s="81"/>
      <c r="AB146" s="81"/>
      <c r="AC146" s="81"/>
      <c r="AD146" s="84"/>
      <c r="AE146" s="85"/>
      <c r="AF146" s="85"/>
    </row>
    <row r="147" spans="2:32" x14ac:dyDescent="0.2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81"/>
      <c r="Y147" s="81"/>
      <c r="Z147" s="81"/>
      <c r="AA147" s="81"/>
      <c r="AB147" s="81"/>
      <c r="AC147" s="81"/>
      <c r="AD147" s="84"/>
      <c r="AE147" s="85"/>
      <c r="AF147" s="85"/>
    </row>
    <row r="148" spans="2:32" x14ac:dyDescent="0.2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81"/>
      <c r="Y148" s="86"/>
      <c r="Z148" s="86"/>
      <c r="AA148" s="86"/>
      <c r="AB148" s="86"/>
      <c r="AC148" s="86"/>
      <c r="AD148" s="87"/>
      <c r="AE148" s="88"/>
      <c r="AF148" s="85"/>
    </row>
    <row r="149" spans="2:32" ht="17.25" customHeight="1" x14ac:dyDescent="0.2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6"/>
      <c r="Y149" s="76"/>
      <c r="Z149" s="76"/>
      <c r="AA149" s="76"/>
      <c r="AB149" s="76"/>
      <c r="AC149" s="76"/>
      <c r="AD149" s="76"/>
      <c r="AE149" s="76"/>
      <c r="AF149" s="76"/>
    </row>
    <row r="150" spans="2:32" ht="17.25" customHeight="1" x14ac:dyDescent="0.2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6"/>
      <c r="Y150" s="76"/>
      <c r="Z150" s="76"/>
      <c r="AA150" s="76"/>
      <c r="AB150" s="76"/>
      <c r="AC150" s="76"/>
      <c r="AD150" s="76"/>
      <c r="AE150" s="76"/>
      <c r="AF150" s="76"/>
    </row>
    <row r="151" spans="2:32" ht="17.25" customHeight="1" x14ac:dyDescent="0.2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6"/>
      <c r="Y151" s="76"/>
      <c r="Z151" s="76"/>
      <c r="AA151" s="76"/>
      <c r="AB151" s="76"/>
      <c r="AC151" s="76"/>
      <c r="AD151" s="81"/>
      <c r="AE151" s="76"/>
      <c r="AF151" s="76"/>
    </row>
    <row r="152" spans="2:32" ht="18" customHeight="1" x14ac:dyDescent="0.2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7"/>
      <c r="Y152" s="81"/>
      <c r="Z152" s="81"/>
      <c r="AA152" s="81"/>
      <c r="AB152" s="81"/>
      <c r="AC152" s="81"/>
      <c r="AD152" s="84"/>
      <c r="AE152" s="85"/>
      <c r="AF152" s="85"/>
    </row>
    <row r="153" spans="2:32" x14ac:dyDescent="0.2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81"/>
      <c r="Y153" s="81"/>
      <c r="Z153" s="81"/>
      <c r="AA153" s="81"/>
      <c r="AB153" s="81"/>
      <c r="AC153" s="81"/>
      <c r="AD153" s="84"/>
      <c r="AE153" s="85"/>
      <c r="AF153" s="85"/>
    </row>
    <row r="154" spans="2:32" x14ac:dyDescent="0.2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81"/>
      <c r="Y154" s="86"/>
      <c r="Z154" s="86"/>
      <c r="AA154" s="86"/>
      <c r="AB154" s="86"/>
      <c r="AC154" s="86"/>
      <c r="AD154" s="87"/>
      <c r="AE154" s="88"/>
      <c r="AF154" s="85"/>
    </row>
    <row r="155" spans="2:32" ht="17.25" customHeight="1" x14ac:dyDescent="0.2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6"/>
      <c r="Y155" s="76"/>
      <c r="Z155" s="76"/>
      <c r="AA155" s="76"/>
      <c r="AB155" s="76"/>
      <c r="AC155" s="76"/>
      <c r="AD155" s="76"/>
      <c r="AE155" s="76"/>
      <c r="AF155" s="76"/>
    </row>
    <row r="156" spans="2:32" ht="17.25" customHeight="1" x14ac:dyDescent="0.2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6"/>
      <c r="Y156" s="76"/>
      <c r="Z156" s="76"/>
      <c r="AA156" s="76"/>
      <c r="AB156" s="76"/>
      <c r="AC156" s="76"/>
      <c r="AD156" s="76"/>
      <c r="AE156" s="76"/>
      <c r="AF156" s="76"/>
    </row>
    <row r="157" spans="2:32" ht="17.25" customHeight="1" x14ac:dyDescent="0.2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6"/>
      <c r="Y157" s="76"/>
      <c r="Z157" s="76"/>
      <c r="AA157" s="76"/>
      <c r="AB157" s="76"/>
      <c r="AC157" s="76"/>
      <c r="AD157" s="81"/>
      <c r="AE157" s="76"/>
      <c r="AF157" s="76"/>
    </row>
    <row r="158" spans="2:32" ht="18" customHeight="1" x14ac:dyDescent="0.2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7"/>
      <c r="Y158" s="81"/>
      <c r="Z158" s="81"/>
      <c r="AA158" s="81"/>
      <c r="AB158" s="81"/>
      <c r="AC158" s="81"/>
      <c r="AD158" s="84"/>
      <c r="AE158" s="85"/>
      <c r="AF158" s="85"/>
    </row>
    <row r="159" spans="2:32" x14ac:dyDescent="0.2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81"/>
      <c r="Y159" s="81"/>
      <c r="Z159" s="81"/>
      <c r="AA159" s="81"/>
      <c r="AB159" s="81"/>
      <c r="AC159" s="81"/>
      <c r="AD159" s="84"/>
      <c r="AE159" s="85"/>
      <c r="AF159" s="85"/>
    </row>
    <row r="160" spans="2:32" x14ac:dyDescent="0.2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81"/>
      <c r="Y160" s="86"/>
      <c r="Z160" s="86"/>
      <c r="AA160" s="86"/>
      <c r="AB160" s="86"/>
      <c r="AC160" s="86"/>
      <c r="AD160" s="87"/>
      <c r="AE160" s="88"/>
      <c r="AF160" s="85"/>
    </row>
    <row r="161" spans="2:32" ht="17.25" customHeight="1" x14ac:dyDescent="0.2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6"/>
      <c r="Y161" s="76"/>
      <c r="Z161" s="76"/>
      <c r="AA161" s="76"/>
      <c r="AB161" s="76"/>
      <c r="AC161" s="76"/>
      <c r="AD161" s="76"/>
      <c r="AE161" s="76"/>
      <c r="AF161" s="76"/>
    </row>
    <row r="162" spans="2:32" ht="17.25" customHeight="1" x14ac:dyDescent="0.2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6"/>
      <c r="Y162" s="76"/>
      <c r="Z162" s="76"/>
      <c r="AA162" s="76"/>
      <c r="AB162" s="76"/>
      <c r="AC162" s="76"/>
      <c r="AD162" s="76"/>
      <c r="AE162" s="76"/>
      <c r="AF162" s="76"/>
    </row>
    <row r="163" spans="2:32" ht="17.25" customHeight="1" x14ac:dyDescent="0.2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6"/>
      <c r="Y163" s="76"/>
      <c r="Z163" s="76"/>
      <c r="AA163" s="76"/>
      <c r="AB163" s="76"/>
      <c r="AC163" s="76"/>
      <c r="AD163" s="81"/>
      <c r="AE163" s="76"/>
      <c r="AF163" s="76"/>
    </row>
    <row r="164" spans="2:32" ht="18" customHeight="1" x14ac:dyDescent="0.2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7"/>
      <c r="Y164" s="81"/>
      <c r="Z164" s="81"/>
      <c r="AA164" s="81"/>
      <c r="AB164" s="81"/>
      <c r="AC164" s="81"/>
      <c r="AD164" s="84"/>
      <c r="AE164" s="85"/>
      <c r="AF164" s="85"/>
    </row>
    <row r="165" spans="2:32" x14ac:dyDescent="0.2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81"/>
      <c r="Y165" s="81"/>
      <c r="Z165" s="81"/>
      <c r="AA165" s="81"/>
      <c r="AB165" s="81"/>
      <c r="AC165" s="81"/>
      <c r="AD165" s="84"/>
      <c r="AE165" s="85"/>
      <c r="AF165" s="85"/>
    </row>
    <row r="166" spans="2:32" x14ac:dyDescent="0.2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81"/>
      <c r="Y166" s="86"/>
      <c r="Z166" s="86"/>
      <c r="AA166" s="86"/>
      <c r="AB166" s="86"/>
      <c r="AC166" s="86"/>
      <c r="AD166" s="87"/>
      <c r="AE166" s="88"/>
      <c r="AF166" s="85"/>
    </row>
    <row r="167" spans="2:32" ht="17.25" customHeight="1" x14ac:dyDescent="0.2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6"/>
      <c r="Y167" s="76"/>
      <c r="Z167" s="76"/>
      <c r="AA167" s="76"/>
      <c r="AB167" s="76"/>
      <c r="AC167" s="76"/>
      <c r="AD167" s="76"/>
      <c r="AE167" s="76"/>
      <c r="AF167" s="76"/>
    </row>
    <row r="168" spans="2:32" ht="17.25" customHeight="1" x14ac:dyDescent="0.2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6"/>
      <c r="Y168" s="76"/>
      <c r="Z168" s="76"/>
      <c r="AA168" s="76"/>
      <c r="AB168" s="76"/>
      <c r="AC168" s="76"/>
      <c r="AD168" s="76"/>
      <c r="AE168" s="76"/>
      <c r="AF168" s="76"/>
    </row>
    <row r="169" spans="2:32" ht="17.25" customHeight="1" x14ac:dyDescent="0.2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6"/>
      <c r="Y169" s="76"/>
      <c r="Z169" s="76"/>
      <c r="AA169" s="76"/>
      <c r="AB169" s="76"/>
      <c r="AC169" s="76"/>
      <c r="AD169" s="81"/>
      <c r="AE169" s="76"/>
      <c r="AF169" s="76"/>
    </row>
    <row r="170" spans="2:32" ht="18" customHeight="1" x14ac:dyDescent="0.2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7"/>
      <c r="Y170" s="81"/>
      <c r="Z170" s="81"/>
      <c r="AA170" s="81"/>
      <c r="AB170" s="81"/>
      <c r="AC170" s="81"/>
      <c r="AD170" s="84"/>
      <c r="AE170" s="85"/>
      <c r="AF170" s="85"/>
    </row>
    <row r="171" spans="2:32" x14ac:dyDescent="0.2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81"/>
      <c r="Y171" s="81"/>
      <c r="Z171" s="81"/>
      <c r="AA171" s="81"/>
      <c r="AB171" s="81"/>
      <c r="AC171" s="81"/>
      <c r="AD171" s="84"/>
      <c r="AE171" s="85"/>
      <c r="AF171" s="85"/>
    </row>
    <row r="172" spans="2:32" x14ac:dyDescent="0.2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81"/>
      <c r="Y172" s="86"/>
      <c r="Z172" s="86"/>
      <c r="AA172" s="86"/>
      <c r="AB172" s="86"/>
      <c r="AC172" s="86"/>
      <c r="AD172" s="87"/>
      <c r="AE172" s="88"/>
      <c r="AF172" s="85"/>
    </row>
    <row r="173" spans="2:32" ht="17.25" customHeight="1" x14ac:dyDescent="0.2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6"/>
      <c r="Y173" s="76"/>
      <c r="Z173" s="76"/>
      <c r="AA173" s="76"/>
      <c r="AB173" s="76"/>
      <c r="AC173" s="76"/>
      <c r="AD173" s="76"/>
      <c r="AE173" s="76"/>
      <c r="AF173" s="76"/>
    </row>
    <row r="174" spans="2:32" ht="17.25" customHeight="1" x14ac:dyDescent="0.2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6"/>
      <c r="Y174" s="76"/>
      <c r="Z174" s="76"/>
      <c r="AA174" s="76"/>
      <c r="AB174" s="76"/>
      <c r="AC174" s="76"/>
      <c r="AD174" s="76"/>
      <c r="AE174" s="76"/>
      <c r="AF174" s="76"/>
    </row>
    <row r="175" spans="2:32" ht="17.25" customHeight="1" x14ac:dyDescent="0.2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6"/>
      <c r="Y175" s="76"/>
      <c r="Z175" s="76"/>
      <c r="AA175" s="76"/>
      <c r="AB175" s="76"/>
      <c r="AC175" s="76"/>
      <c r="AD175" s="81"/>
      <c r="AE175" s="76"/>
      <c r="AF175" s="76"/>
    </row>
    <row r="176" spans="2:32" ht="18" customHeight="1" x14ac:dyDescent="0.2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7"/>
      <c r="Y176" s="81"/>
      <c r="Z176" s="81"/>
      <c r="AA176" s="81"/>
      <c r="AB176" s="81"/>
      <c r="AC176" s="81"/>
      <c r="AD176" s="84"/>
      <c r="AE176" s="85"/>
      <c r="AF176" s="85"/>
    </row>
    <row r="177" spans="2:32" x14ac:dyDescent="0.2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81"/>
      <c r="Y177" s="81"/>
      <c r="Z177" s="81"/>
      <c r="AA177" s="81"/>
      <c r="AB177" s="81"/>
      <c r="AC177" s="81"/>
      <c r="AD177" s="84"/>
      <c r="AE177" s="85"/>
      <c r="AF177" s="85"/>
    </row>
    <row r="178" spans="2:32" x14ac:dyDescent="0.2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81"/>
      <c r="Y178" s="86"/>
      <c r="Z178" s="86"/>
      <c r="AA178" s="86"/>
      <c r="AB178" s="86"/>
      <c r="AC178" s="86"/>
      <c r="AD178" s="87"/>
      <c r="AE178" s="88"/>
      <c r="AF178" s="85"/>
    </row>
    <row r="179" spans="2:32" ht="17.25" customHeight="1" x14ac:dyDescent="0.2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6"/>
      <c r="Y179" s="76"/>
      <c r="Z179" s="76"/>
      <c r="AA179" s="76"/>
      <c r="AB179" s="76"/>
      <c r="AC179" s="76"/>
      <c r="AD179" s="76"/>
      <c r="AE179" s="76"/>
      <c r="AF179" s="76"/>
    </row>
    <row r="180" spans="2:32" ht="17.25" customHeight="1" x14ac:dyDescent="0.2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6"/>
      <c r="Y180" s="76"/>
      <c r="Z180" s="76"/>
      <c r="AA180" s="76"/>
      <c r="AB180" s="76"/>
      <c r="AC180" s="76"/>
      <c r="AD180" s="76"/>
      <c r="AE180" s="76"/>
      <c r="AF180" s="76"/>
    </row>
    <row r="181" spans="2:32" ht="17.25" customHeight="1" x14ac:dyDescent="0.2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6"/>
      <c r="Y181" s="76"/>
      <c r="Z181" s="76"/>
      <c r="AA181" s="76"/>
      <c r="AB181" s="76"/>
      <c r="AC181" s="76"/>
      <c r="AD181" s="81"/>
      <c r="AE181" s="76"/>
      <c r="AF181" s="76"/>
    </row>
    <row r="182" spans="2:32" ht="18" customHeight="1" x14ac:dyDescent="0.2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7"/>
      <c r="Y182" s="81"/>
      <c r="Z182" s="81"/>
      <c r="AA182" s="81"/>
      <c r="AB182" s="81"/>
      <c r="AC182" s="81"/>
      <c r="AD182" s="84"/>
      <c r="AE182" s="85"/>
      <c r="AF182" s="85"/>
    </row>
    <row r="183" spans="2:32" x14ac:dyDescent="0.2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81"/>
      <c r="Y183" s="81"/>
      <c r="Z183" s="81"/>
      <c r="AA183" s="81"/>
      <c r="AB183" s="81"/>
      <c r="AC183" s="81"/>
      <c r="AD183" s="84"/>
      <c r="AE183" s="85"/>
      <c r="AF183" s="85"/>
    </row>
    <row r="184" spans="2:32" x14ac:dyDescent="0.2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81"/>
      <c r="Y184" s="86"/>
      <c r="Z184" s="86"/>
      <c r="AA184" s="86"/>
      <c r="AB184" s="86"/>
      <c r="AC184" s="86"/>
      <c r="AD184" s="87"/>
      <c r="AE184" s="88"/>
      <c r="AF184" s="85"/>
    </row>
    <row r="185" spans="2:32" ht="17.25" customHeight="1" x14ac:dyDescent="0.2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6"/>
      <c r="Y185" s="76"/>
      <c r="Z185" s="76"/>
      <c r="AA185" s="76"/>
      <c r="AB185" s="76"/>
      <c r="AC185" s="76"/>
      <c r="AD185" s="76"/>
      <c r="AE185" s="76"/>
      <c r="AF185" s="76"/>
    </row>
    <row r="186" spans="2:32" ht="17.25" customHeight="1" x14ac:dyDescent="0.2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6"/>
      <c r="Y186" s="76"/>
      <c r="Z186" s="76"/>
      <c r="AA186" s="76"/>
      <c r="AB186" s="76"/>
      <c r="AC186" s="76"/>
      <c r="AD186" s="76"/>
      <c r="AE186" s="76"/>
      <c r="AF186" s="76"/>
    </row>
    <row r="187" spans="2:32" ht="17.25" customHeight="1" x14ac:dyDescent="0.2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6"/>
      <c r="Y187" s="76"/>
      <c r="Z187" s="76"/>
      <c r="AA187" s="76"/>
      <c r="AB187" s="76"/>
      <c r="AC187" s="76"/>
      <c r="AD187" s="81"/>
      <c r="AE187" s="76"/>
      <c r="AF187" s="76"/>
    </row>
    <row r="188" spans="2:32" ht="18" customHeight="1" x14ac:dyDescent="0.2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7"/>
      <c r="Y188" s="81"/>
      <c r="Z188" s="81"/>
      <c r="AA188" s="81"/>
      <c r="AB188" s="81"/>
      <c r="AC188" s="81"/>
      <c r="AD188" s="84"/>
      <c r="AE188" s="85"/>
      <c r="AF188" s="85"/>
    </row>
    <row r="189" spans="2:32" x14ac:dyDescent="0.2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81"/>
      <c r="Y189" s="81"/>
      <c r="Z189" s="81"/>
      <c r="AA189" s="81"/>
      <c r="AB189" s="81"/>
      <c r="AC189" s="81"/>
      <c r="AD189" s="84"/>
      <c r="AE189" s="85"/>
      <c r="AF189" s="85"/>
    </row>
    <row r="190" spans="2:32" x14ac:dyDescent="0.2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81"/>
      <c r="Y190" s="86"/>
      <c r="Z190" s="86"/>
      <c r="AA190" s="86"/>
      <c r="AB190" s="86"/>
      <c r="AC190" s="86"/>
      <c r="AD190" s="87"/>
      <c r="AE190" s="88"/>
      <c r="AF190" s="85"/>
    </row>
    <row r="191" spans="2:32" ht="17.25" customHeight="1" x14ac:dyDescent="0.2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6"/>
      <c r="Y191" s="76"/>
      <c r="Z191" s="76"/>
      <c r="AA191" s="76"/>
      <c r="AB191" s="76"/>
      <c r="AC191" s="76"/>
      <c r="AD191" s="76"/>
      <c r="AE191" s="76"/>
      <c r="AF191" s="76"/>
    </row>
    <row r="192" spans="2:32" ht="17.25" customHeight="1" x14ac:dyDescent="0.2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6"/>
      <c r="Y192" s="76"/>
      <c r="Z192" s="76"/>
      <c r="AA192" s="76"/>
      <c r="AB192" s="76"/>
      <c r="AC192" s="76"/>
      <c r="AD192" s="76"/>
      <c r="AE192" s="76"/>
      <c r="AF192" s="76"/>
    </row>
    <row r="193" spans="2:32" ht="17.25" customHeight="1" x14ac:dyDescent="0.2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6"/>
      <c r="Y193" s="76"/>
      <c r="Z193" s="76"/>
      <c r="AA193" s="76"/>
      <c r="AB193" s="76"/>
      <c r="AC193" s="76"/>
      <c r="AD193" s="81"/>
      <c r="AE193" s="76"/>
      <c r="AF193" s="76"/>
    </row>
    <row r="194" spans="2:32" ht="18" customHeight="1" x14ac:dyDescent="0.2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7"/>
      <c r="Y194" s="81"/>
      <c r="Z194" s="81"/>
      <c r="AA194" s="81"/>
      <c r="AB194" s="81"/>
      <c r="AC194" s="81"/>
      <c r="AD194" s="84"/>
      <c r="AE194" s="85"/>
      <c r="AF194" s="85"/>
    </row>
    <row r="195" spans="2:32" x14ac:dyDescent="0.2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81"/>
      <c r="Y195" s="81"/>
      <c r="Z195" s="81"/>
      <c r="AA195" s="81"/>
      <c r="AB195" s="81"/>
      <c r="AC195" s="81"/>
      <c r="AD195" s="84"/>
      <c r="AE195" s="85"/>
      <c r="AF195" s="85"/>
    </row>
    <row r="196" spans="2:32" x14ac:dyDescent="0.2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81"/>
      <c r="Y196" s="86"/>
      <c r="Z196" s="86"/>
      <c r="AA196" s="86"/>
      <c r="AB196" s="86"/>
      <c r="AC196" s="86"/>
      <c r="AD196" s="87"/>
      <c r="AE196" s="88"/>
      <c r="AF196" s="85"/>
    </row>
    <row r="197" spans="2:32" ht="17.25" customHeight="1" x14ac:dyDescent="0.2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6"/>
      <c r="Y197" s="76"/>
      <c r="Z197" s="76"/>
      <c r="AA197" s="76"/>
      <c r="AB197" s="76"/>
      <c r="AC197" s="76"/>
      <c r="AD197" s="76"/>
      <c r="AE197" s="76"/>
      <c r="AF197" s="76"/>
    </row>
    <row r="198" spans="2:32" ht="17.25" customHeight="1" x14ac:dyDescent="0.2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6"/>
      <c r="Y198" s="76"/>
      <c r="Z198" s="76"/>
      <c r="AA198" s="76"/>
      <c r="AB198" s="76"/>
      <c r="AC198" s="76"/>
      <c r="AD198" s="76"/>
      <c r="AE198" s="76"/>
      <c r="AF198" s="76"/>
    </row>
    <row r="199" spans="2:32" ht="17.25" customHeight="1" x14ac:dyDescent="0.2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6"/>
      <c r="Y199" s="76"/>
      <c r="Z199" s="76"/>
      <c r="AA199" s="76"/>
      <c r="AB199" s="76"/>
      <c r="AC199" s="76"/>
      <c r="AD199" s="81"/>
      <c r="AE199" s="76"/>
      <c r="AF199" s="76"/>
    </row>
    <row r="200" spans="2:32" ht="18" customHeight="1" x14ac:dyDescent="0.2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7"/>
      <c r="Y200" s="81"/>
      <c r="Z200" s="81"/>
      <c r="AA200" s="81"/>
      <c r="AB200" s="81"/>
      <c r="AC200" s="81"/>
      <c r="AD200" s="84"/>
      <c r="AE200" s="85"/>
      <c r="AF200" s="85"/>
    </row>
    <row r="201" spans="2:32" x14ac:dyDescent="0.2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81"/>
      <c r="Y201" s="81"/>
      <c r="Z201" s="81"/>
      <c r="AA201" s="81"/>
      <c r="AB201" s="81"/>
      <c r="AC201" s="81"/>
      <c r="AD201" s="84"/>
      <c r="AE201" s="85"/>
      <c r="AF201" s="85"/>
    </row>
    <row r="202" spans="2:32" x14ac:dyDescent="0.2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81"/>
      <c r="Y202" s="86"/>
      <c r="Z202" s="86"/>
      <c r="AA202" s="86"/>
      <c r="AB202" s="86"/>
      <c r="AC202" s="86"/>
      <c r="AD202" s="87"/>
      <c r="AE202" s="88"/>
      <c r="AF202" s="85"/>
    </row>
    <row r="203" spans="2:32" ht="17.25" customHeight="1" x14ac:dyDescent="0.2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6"/>
      <c r="Y203" s="76"/>
      <c r="Z203" s="76"/>
      <c r="AA203" s="76"/>
      <c r="AB203" s="76"/>
      <c r="AC203" s="76"/>
      <c r="AD203" s="76"/>
      <c r="AE203" s="76"/>
      <c r="AF203" s="76"/>
    </row>
    <row r="204" spans="2:32" ht="17.25" customHeight="1" x14ac:dyDescent="0.2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6"/>
      <c r="Y204" s="76"/>
      <c r="Z204" s="76"/>
      <c r="AA204" s="76"/>
      <c r="AB204" s="76"/>
      <c r="AC204" s="76"/>
      <c r="AD204" s="76"/>
      <c r="AE204" s="76"/>
      <c r="AF204" s="76"/>
    </row>
    <row r="205" spans="2:32" ht="17.25" customHeight="1" x14ac:dyDescent="0.2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6"/>
      <c r="Y205" s="76"/>
      <c r="Z205" s="76"/>
      <c r="AA205" s="76"/>
      <c r="AB205" s="76"/>
      <c r="AC205" s="76"/>
      <c r="AD205" s="81"/>
      <c r="AE205" s="76"/>
      <c r="AF205" s="76"/>
    </row>
    <row r="206" spans="2:32" ht="18" customHeight="1" x14ac:dyDescent="0.2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7"/>
      <c r="Y206" s="81"/>
      <c r="Z206" s="81"/>
      <c r="AA206" s="81"/>
      <c r="AB206" s="81"/>
      <c r="AC206" s="81"/>
      <c r="AD206" s="84"/>
      <c r="AE206" s="85"/>
      <c r="AF206" s="85"/>
    </row>
    <row r="207" spans="2:32" x14ac:dyDescent="0.2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81"/>
      <c r="Y207" s="81"/>
      <c r="Z207" s="81"/>
      <c r="AA207" s="81"/>
      <c r="AB207" s="81"/>
      <c r="AC207" s="81"/>
      <c r="AD207" s="84"/>
      <c r="AE207" s="85"/>
      <c r="AF207" s="85"/>
    </row>
    <row r="208" spans="2:32" x14ac:dyDescent="0.2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81"/>
      <c r="Y208" s="86"/>
      <c r="Z208" s="86"/>
      <c r="AA208" s="86"/>
      <c r="AB208" s="86"/>
      <c r="AC208" s="86"/>
      <c r="AD208" s="87"/>
      <c r="AE208" s="88"/>
      <c r="AF208" s="85"/>
    </row>
    <row r="209" spans="2:32" ht="17.25" customHeight="1" x14ac:dyDescent="0.2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6"/>
      <c r="Y209" s="76"/>
      <c r="Z209" s="76"/>
      <c r="AA209" s="76"/>
      <c r="AB209" s="76"/>
      <c r="AC209" s="76"/>
      <c r="AD209" s="76"/>
      <c r="AE209" s="76"/>
      <c r="AF209" s="76"/>
    </row>
    <row r="210" spans="2:32" ht="17.25" customHeight="1" x14ac:dyDescent="0.2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6"/>
      <c r="Y210" s="76"/>
      <c r="Z210" s="76"/>
      <c r="AA210" s="76"/>
      <c r="AB210" s="76"/>
      <c r="AC210" s="76"/>
      <c r="AD210" s="76"/>
      <c r="AE210" s="76"/>
      <c r="AF210" s="76"/>
    </row>
    <row r="211" spans="2:32" ht="17.25" customHeight="1" x14ac:dyDescent="0.2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6"/>
      <c r="Y211" s="76"/>
      <c r="Z211" s="76"/>
      <c r="AA211" s="76"/>
      <c r="AB211" s="76"/>
      <c r="AC211" s="76"/>
      <c r="AD211" s="81"/>
      <c r="AE211" s="76"/>
      <c r="AF211" s="76"/>
    </row>
    <row r="212" spans="2:32" ht="18" customHeight="1" x14ac:dyDescent="0.2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7"/>
      <c r="Y212" s="81"/>
      <c r="Z212" s="81"/>
      <c r="AA212" s="81"/>
      <c r="AB212" s="81"/>
      <c r="AC212" s="81"/>
      <c r="AD212" s="84"/>
      <c r="AE212" s="85"/>
      <c r="AF212" s="85"/>
    </row>
    <row r="213" spans="2:32" x14ac:dyDescent="0.2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81"/>
      <c r="Y213" s="81"/>
      <c r="Z213" s="81"/>
      <c r="AA213" s="81"/>
      <c r="AB213" s="81"/>
      <c r="AC213" s="81"/>
      <c r="AD213" s="84"/>
      <c r="AE213" s="85"/>
      <c r="AF213" s="85"/>
    </row>
    <row r="214" spans="2:32" x14ac:dyDescent="0.2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81"/>
      <c r="Y214" s="86"/>
      <c r="Z214" s="86"/>
      <c r="AA214" s="86"/>
      <c r="AB214" s="86"/>
      <c r="AC214" s="86"/>
      <c r="AD214" s="87"/>
      <c r="AE214" s="88"/>
      <c r="AF214" s="85"/>
    </row>
    <row r="215" spans="2:32" ht="17.25" customHeight="1" x14ac:dyDescent="0.2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6"/>
      <c r="Y215" s="76"/>
      <c r="Z215" s="76"/>
      <c r="AA215" s="76"/>
      <c r="AB215" s="76"/>
      <c r="AC215" s="76"/>
      <c r="AD215" s="76"/>
      <c r="AE215" s="76"/>
      <c r="AF215" s="76"/>
    </row>
    <row r="216" spans="2:32" ht="17.25" customHeight="1" x14ac:dyDescent="0.2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6"/>
      <c r="Y216" s="76"/>
      <c r="Z216" s="76"/>
      <c r="AA216" s="76"/>
      <c r="AB216" s="76"/>
      <c r="AC216" s="76"/>
      <c r="AD216" s="76"/>
      <c r="AE216" s="76"/>
      <c r="AF216" s="76"/>
    </row>
    <row r="217" spans="2:32" ht="17.25" customHeight="1" x14ac:dyDescent="0.2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6"/>
      <c r="Y217" s="76"/>
      <c r="Z217" s="76"/>
      <c r="AA217" s="76"/>
      <c r="AB217" s="76"/>
      <c r="AC217" s="76"/>
      <c r="AD217" s="81"/>
      <c r="AE217" s="76"/>
      <c r="AF217" s="76"/>
    </row>
    <row r="218" spans="2:32" ht="18" customHeight="1" x14ac:dyDescent="0.2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7"/>
      <c r="Y218" s="81"/>
      <c r="Z218" s="81"/>
      <c r="AA218" s="81"/>
      <c r="AB218" s="81"/>
      <c r="AC218" s="81"/>
      <c r="AD218" s="84"/>
      <c r="AE218" s="85"/>
      <c r="AF218" s="85"/>
    </row>
    <row r="219" spans="2:32" x14ac:dyDescent="0.2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81"/>
      <c r="Y219" s="81"/>
      <c r="Z219" s="81"/>
      <c r="AA219" s="81"/>
      <c r="AB219" s="81"/>
      <c r="AC219" s="81"/>
      <c r="AD219" s="84"/>
      <c r="AE219" s="85"/>
      <c r="AF219" s="85"/>
    </row>
    <row r="220" spans="2:32" x14ac:dyDescent="0.2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81"/>
      <c r="Y220" s="86"/>
      <c r="Z220" s="86"/>
      <c r="AA220" s="86"/>
      <c r="AB220" s="86"/>
      <c r="AC220" s="86"/>
      <c r="AD220" s="87"/>
      <c r="AE220" s="88"/>
      <c r="AF220" s="85"/>
    </row>
    <row r="221" spans="2:32" ht="17.25" customHeight="1" x14ac:dyDescent="0.2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6"/>
      <c r="Y221" s="76"/>
      <c r="Z221" s="76"/>
      <c r="AA221" s="76"/>
      <c r="AB221" s="76"/>
      <c r="AC221" s="76"/>
      <c r="AD221" s="76"/>
      <c r="AE221" s="76"/>
      <c r="AF221" s="76"/>
    </row>
    <row r="222" spans="2:32" ht="17.25" customHeight="1" x14ac:dyDescent="0.2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6"/>
      <c r="Y222" s="76"/>
      <c r="Z222" s="76"/>
      <c r="AA222" s="76"/>
      <c r="AB222" s="76"/>
      <c r="AC222" s="76"/>
      <c r="AD222" s="76"/>
      <c r="AE222" s="76"/>
      <c r="AF222" s="76"/>
    </row>
    <row r="223" spans="2:32" ht="17.25" customHeight="1" x14ac:dyDescent="0.2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6"/>
      <c r="Y223" s="76"/>
      <c r="Z223" s="76"/>
      <c r="AA223" s="76"/>
      <c r="AB223" s="76"/>
      <c r="AC223" s="76"/>
      <c r="AD223" s="81"/>
      <c r="AE223" s="76"/>
      <c r="AF223" s="76"/>
    </row>
    <row r="224" spans="2:32" ht="18" customHeight="1" x14ac:dyDescent="0.2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7"/>
      <c r="Y224" s="81"/>
      <c r="Z224" s="81"/>
      <c r="AA224" s="81"/>
      <c r="AB224" s="81"/>
      <c r="AC224" s="81"/>
      <c r="AD224" s="84"/>
      <c r="AE224" s="85"/>
      <c r="AF224" s="85"/>
    </row>
    <row r="225" spans="2:32" x14ac:dyDescent="0.2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81"/>
      <c r="Y225" s="81"/>
      <c r="Z225" s="81"/>
      <c r="AA225" s="81"/>
      <c r="AB225" s="81"/>
      <c r="AC225" s="81"/>
      <c r="AD225" s="84"/>
      <c r="AE225" s="85"/>
      <c r="AF225" s="85"/>
    </row>
    <row r="226" spans="2:32" x14ac:dyDescent="0.2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81"/>
      <c r="Y226" s="86"/>
      <c r="Z226" s="86"/>
      <c r="AA226" s="86"/>
      <c r="AB226" s="86"/>
      <c r="AC226" s="86"/>
      <c r="AD226" s="87"/>
      <c r="AE226" s="88"/>
      <c r="AF226" s="85"/>
    </row>
    <row r="227" spans="2:32" ht="17.25" customHeight="1" x14ac:dyDescent="0.2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6"/>
      <c r="Y227" s="76"/>
      <c r="Z227" s="76"/>
      <c r="AA227" s="76"/>
      <c r="AB227" s="76"/>
      <c r="AC227" s="76"/>
      <c r="AD227" s="76"/>
      <c r="AE227" s="76"/>
      <c r="AF227" s="76"/>
    </row>
    <row r="228" spans="2:32" ht="17.25" customHeight="1" x14ac:dyDescent="0.2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6"/>
      <c r="Y228" s="76"/>
      <c r="Z228" s="76"/>
      <c r="AA228" s="76"/>
      <c r="AB228" s="76"/>
      <c r="AC228" s="76"/>
      <c r="AD228" s="76"/>
      <c r="AE228" s="76"/>
      <c r="AF228" s="76"/>
    </row>
    <row r="229" spans="2:32" ht="17.25" customHeight="1" x14ac:dyDescent="0.2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6"/>
      <c r="Y229" s="76"/>
      <c r="Z229" s="76"/>
      <c r="AA229" s="76"/>
      <c r="AB229" s="76"/>
      <c r="AC229" s="76"/>
      <c r="AD229" s="81"/>
      <c r="AE229" s="76"/>
      <c r="AF229" s="76"/>
    </row>
    <row r="230" spans="2:32" ht="18" customHeight="1" x14ac:dyDescent="0.2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7"/>
      <c r="Y230" s="81"/>
      <c r="Z230" s="81"/>
      <c r="AA230" s="81"/>
      <c r="AB230" s="81"/>
      <c r="AC230" s="81"/>
      <c r="AD230" s="84"/>
      <c r="AE230" s="85"/>
      <c r="AF230" s="85"/>
    </row>
    <row r="231" spans="2:32" x14ac:dyDescent="0.2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81"/>
      <c r="Y231" s="81"/>
      <c r="Z231" s="81"/>
      <c r="AA231" s="81"/>
      <c r="AB231" s="81"/>
      <c r="AC231" s="81"/>
      <c r="AD231" s="84"/>
      <c r="AE231" s="85"/>
      <c r="AF231" s="85"/>
    </row>
    <row r="232" spans="2:32" x14ac:dyDescent="0.2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81"/>
      <c r="Y232" s="86"/>
      <c r="Z232" s="86"/>
      <c r="AA232" s="86"/>
      <c r="AB232" s="86"/>
      <c r="AC232" s="86"/>
      <c r="AD232" s="87"/>
      <c r="AE232" s="88"/>
      <c r="AF232" s="85"/>
    </row>
    <row r="233" spans="2:32" ht="17.25" customHeight="1" x14ac:dyDescent="0.2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6"/>
      <c r="Y233" s="76"/>
      <c r="Z233" s="76"/>
      <c r="AA233" s="76"/>
      <c r="AB233" s="76"/>
      <c r="AC233" s="76"/>
      <c r="AD233" s="76"/>
      <c r="AE233" s="76"/>
      <c r="AF233" s="76"/>
    </row>
    <row r="234" spans="2:32" ht="17.25" customHeight="1" x14ac:dyDescent="0.2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6"/>
      <c r="Y234" s="76"/>
      <c r="Z234" s="76"/>
      <c r="AA234" s="76"/>
      <c r="AB234" s="76"/>
      <c r="AC234" s="76"/>
      <c r="AD234" s="76"/>
      <c r="AE234" s="76"/>
      <c r="AF234" s="76"/>
    </row>
    <row r="235" spans="2:32" ht="17.25" customHeight="1" x14ac:dyDescent="0.2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6"/>
      <c r="Y235" s="76"/>
      <c r="Z235" s="76"/>
      <c r="AA235" s="76"/>
      <c r="AB235" s="76"/>
      <c r="AC235" s="76"/>
      <c r="AD235" s="81"/>
      <c r="AE235" s="76"/>
      <c r="AF235" s="76"/>
    </row>
    <row r="236" spans="2:32" ht="18" customHeight="1" x14ac:dyDescent="0.2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7"/>
      <c r="Y236" s="81"/>
      <c r="Z236" s="81"/>
      <c r="AA236" s="81"/>
      <c r="AB236" s="81"/>
      <c r="AC236" s="81"/>
      <c r="AD236" s="84"/>
      <c r="AE236" s="85"/>
      <c r="AF236" s="85"/>
    </row>
    <row r="237" spans="2:32" x14ac:dyDescent="0.2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81"/>
      <c r="Y237" s="81"/>
      <c r="Z237" s="81"/>
      <c r="AA237" s="81"/>
      <c r="AB237" s="81"/>
      <c r="AC237" s="81"/>
      <c r="AD237" s="84"/>
      <c r="AE237" s="85"/>
      <c r="AF237" s="85"/>
    </row>
    <row r="238" spans="2:32" x14ac:dyDescent="0.2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81"/>
      <c r="Y238" s="86"/>
      <c r="Z238" s="86"/>
      <c r="AA238" s="86"/>
      <c r="AB238" s="86"/>
      <c r="AC238" s="86"/>
      <c r="AD238" s="87"/>
      <c r="AE238" s="88"/>
      <c r="AF238" s="85"/>
    </row>
    <row r="239" spans="2:32" ht="17.25" customHeight="1" x14ac:dyDescent="0.2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6"/>
      <c r="Y239" s="76"/>
      <c r="Z239" s="76"/>
      <c r="AA239" s="76"/>
      <c r="AB239" s="76"/>
      <c r="AC239" s="76"/>
      <c r="AD239" s="76"/>
      <c r="AE239" s="76"/>
      <c r="AF239" s="76"/>
    </row>
    <row r="240" spans="2:32" ht="17.25" customHeight="1" x14ac:dyDescent="0.2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6"/>
      <c r="Y240" s="76"/>
      <c r="Z240" s="76"/>
      <c r="AA240" s="76"/>
      <c r="AB240" s="76"/>
      <c r="AC240" s="76"/>
      <c r="AD240" s="76"/>
      <c r="AE240" s="76"/>
      <c r="AF240" s="76"/>
    </row>
    <row r="241" spans="2:32" ht="17.25" customHeight="1" x14ac:dyDescent="0.2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6"/>
      <c r="Y241" s="76"/>
      <c r="Z241" s="76"/>
      <c r="AA241" s="76"/>
      <c r="AB241" s="76"/>
      <c r="AC241" s="76"/>
      <c r="AD241" s="81"/>
      <c r="AE241" s="76"/>
      <c r="AF241" s="76"/>
    </row>
    <row r="242" spans="2:32" ht="18" customHeight="1" x14ac:dyDescent="0.2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7"/>
      <c r="Y242" s="81"/>
      <c r="Z242" s="81"/>
      <c r="AA242" s="81"/>
      <c r="AB242" s="81"/>
      <c r="AC242" s="81"/>
      <c r="AD242" s="84"/>
      <c r="AE242" s="85"/>
      <c r="AF242" s="85"/>
    </row>
    <row r="243" spans="2:32" x14ac:dyDescent="0.2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81"/>
      <c r="Y243" s="81"/>
      <c r="Z243" s="81"/>
      <c r="AA243" s="81"/>
      <c r="AB243" s="81"/>
      <c r="AC243" s="81"/>
      <c r="AD243" s="84"/>
      <c r="AE243" s="85"/>
      <c r="AF243" s="85"/>
    </row>
    <row r="244" spans="2:32" x14ac:dyDescent="0.2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81"/>
      <c r="Y244" s="86"/>
      <c r="Z244" s="86"/>
      <c r="AA244" s="86"/>
      <c r="AB244" s="86"/>
      <c r="AC244" s="86"/>
      <c r="AD244" s="87"/>
      <c r="AE244" s="88"/>
      <c r="AF244" s="85"/>
    </row>
    <row r="245" spans="2:32" ht="17.25" customHeight="1" x14ac:dyDescent="0.2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6"/>
      <c r="Y245" s="76"/>
      <c r="Z245" s="76"/>
      <c r="AA245" s="76"/>
      <c r="AB245" s="76"/>
      <c r="AC245" s="76"/>
      <c r="AD245" s="76"/>
      <c r="AE245" s="76"/>
      <c r="AF245" s="76"/>
    </row>
    <row r="246" spans="2:32" ht="17.25" customHeight="1" x14ac:dyDescent="0.2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6"/>
      <c r="Y246" s="76"/>
      <c r="Z246" s="76"/>
      <c r="AA246" s="76"/>
      <c r="AB246" s="76"/>
      <c r="AC246" s="76"/>
      <c r="AD246" s="76"/>
      <c r="AE246" s="76"/>
      <c r="AF246" s="76"/>
    </row>
    <row r="247" spans="2:32" ht="17.25" customHeight="1" x14ac:dyDescent="0.2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6"/>
      <c r="Y247" s="76"/>
      <c r="Z247" s="76"/>
      <c r="AA247" s="76"/>
      <c r="AB247" s="76"/>
      <c r="AC247" s="76"/>
      <c r="AD247" s="81"/>
      <c r="AE247" s="76"/>
      <c r="AF247" s="76"/>
    </row>
    <row r="248" spans="2:32" ht="18" customHeight="1" x14ac:dyDescent="0.2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7"/>
      <c r="Y248" s="81"/>
      <c r="Z248" s="81"/>
      <c r="AA248" s="81"/>
      <c r="AB248" s="81"/>
      <c r="AC248" s="81"/>
      <c r="AD248" s="84"/>
      <c r="AE248" s="85"/>
      <c r="AF248" s="85"/>
    </row>
    <row r="249" spans="2:32" x14ac:dyDescent="0.2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81"/>
      <c r="Y249" s="81"/>
      <c r="Z249" s="81"/>
      <c r="AA249" s="81"/>
      <c r="AB249" s="81"/>
      <c r="AC249" s="81"/>
      <c r="AD249" s="84"/>
      <c r="AE249" s="85"/>
      <c r="AF249" s="85"/>
    </row>
    <row r="250" spans="2:32" x14ac:dyDescent="0.2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81"/>
      <c r="Y250" s="86"/>
      <c r="Z250" s="86"/>
      <c r="AA250" s="86"/>
      <c r="AB250" s="86"/>
      <c r="AC250" s="86"/>
      <c r="AD250" s="87"/>
      <c r="AE250" s="88"/>
      <c r="AF250" s="85"/>
    </row>
    <row r="251" spans="2:32" ht="17.25" customHeight="1" x14ac:dyDescent="0.2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6"/>
      <c r="Y251" s="76"/>
      <c r="Z251" s="76"/>
      <c r="AA251" s="76"/>
      <c r="AB251" s="76"/>
      <c r="AC251" s="76"/>
      <c r="AD251" s="76"/>
      <c r="AE251" s="76"/>
      <c r="AF251" s="76"/>
    </row>
    <row r="252" spans="2:32" ht="17.25" customHeight="1" x14ac:dyDescent="0.2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6"/>
      <c r="Y252" s="76"/>
      <c r="Z252" s="76"/>
      <c r="AA252" s="76"/>
      <c r="AB252" s="76"/>
      <c r="AC252" s="76"/>
      <c r="AD252" s="76"/>
      <c r="AE252" s="76"/>
      <c r="AF252" s="76"/>
    </row>
    <row r="253" spans="2:32" ht="17.25" customHeight="1" x14ac:dyDescent="0.2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6"/>
      <c r="Y253" s="76"/>
      <c r="Z253" s="76"/>
      <c r="AA253" s="76"/>
      <c r="AB253" s="76"/>
      <c r="AC253" s="76"/>
      <c r="AD253" s="81"/>
      <c r="AE253" s="76"/>
      <c r="AF253" s="76"/>
    </row>
    <row r="254" spans="2:32" ht="18" customHeight="1" x14ac:dyDescent="0.2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7"/>
      <c r="Y254" s="81"/>
      <c r="Z254" s="81"/>
      <c r="AA254" s="81"/>
      <c r="AB254" s="81"/>
      <c r="AC254" s="81"/>
      <c r="AD254" s="84"/>
      <c r="AE254" s="85"/>
      <c r="AF254" s="85"/>
    </row>
    <row r="255" spans="2:32" x14ac:dyDescent="0.2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81"/>
      <c r="Y255" s="81"/>
      <c r="Z255" s="81"/>
      <c r="AA255" s="81"/>
      <c r="AB255" s="81"/>
      <c r="AC255" s="81"/>
      <c r="AD255" s="84"/>
      <c r="AE255" s="85"/>
      <c r="AF255" s="85"/>
    </row>
    <row r="256" spans="2:32" x14ac:dyDescent="0.2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81"/>
      <c r="Y256" s="86"/>
      <c r="Z256" s="86"/>
      <c r="AA256" s="86"/>
      <c r="AB256" s="86"/>
      <c r="AC256" s="86"/>
      <c r="AD256" s="87"/>
      <c r="AE256" s="88"/>
      <c r="AF256" s="85"/>
    </row>
    <row r="257" spans="2:32" ht="17.25" customHeight="1" x14ac:dyDescent="0.2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6"/>
      <c r="Y257" s="76"/>
      <c r="Z257" s="76"/>
      <c r="AA257" s="76"/>
      <c r="AB257" s="76"/>
      <c r="AC257" s="76"/>
      <c r="AD257" s="76"/>
      <c r="AE257" s="76"/>
      <c r="AF257" s="76"/>
    </row>
    <row r="258" spans="2:32" ht="17.25" customHeight="1" x14ac:dyDescent="0.2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6"/>
      <c r="Y258" s="76"/>
      <c r="Z258" s="76"/>
      <c r="AA258" s="76"/>
      <c r="AB258" s="76"/>
      <c r="AC258" s="76"/>
      <c r="AD258" s="76"/>
      <c r="AE258" s="76"/>
      <c r="AF258" s="76"/>
    </row>
    <row r="259" spans="2:32" ht="17.25" customHeight="1" x14ac:dyDescent="0.2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6"/>
      <c r="Y259" s="76"/>
      <c r="Z259" s="76"/>
      <c r="AA259" s="76"/>
      <c r="AB259" s="76"/>
      <c r="AC259" s="76"/>
      <c r="AD259" s="81"/>
      <c r="AE259" s="76"/>
      <c r="AF259" s="76"/>
    </row>
    <row r="260" spans="2:32" ht="18" customHeight="1" x14ac:dyDescent="0.2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7"/>
      <c r="Y260" s="81"/>
      <c r="Z260" s="81"/>
      <c r="AA260" s="81"/>
      <c r="AB260" s="81"/>
      <c r="AC260" s="81"/>
      <c r="AD260" s="84"/>
      <c r="AE260" s="85"/>
      <c r="AF260" s="85"/>
    </row>
    <row r="261" spans="2:32" x14ac:dyDescent="0.2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81"/>
      <c r="Y261" s="81"/>
      <c r="Z261" s="81"/>
      <c r="AA261" s="81"/>
      <c r="AB261" s="81"/>
      <c r="AC261" s="81"/>
      <c r="AD261" s="84"/>
      <c r="AE261" s="85"/>
      <c r="AF261" s="85"/>
    </row>
    <row r="262" spans="2:32" x14ac:dyDescent="0.2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81"/>
      <c r="Y262" s="86"/>
      <c r="Z262" s="86"/>
      <c r="AA262" s="86"/>
      <c r="AB262" s="86"/>
      <c r="AC262" s="86"/>
      <c r="AD262" s="87"/>
      <c r="AE262" s="88"/>
      <c r="AF262" s="85"/>
    </row>
    <row r="263" spans="2:32" ht="17.25" customHeight="1" x14ac:dyDescent="0.2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6"/>
      <c r="Y263" s="76"/>
      <c r="Z263" s="76"/>
      <c r="AA263" s="76"/>
      <c r="AB263" s="76"/>
      <c r="AC263" s="76"/>
      <c r="AD263" s="76"/>
      <c r="AE263" s="76"/>
      <c r="AF263" s="76"/>
    </row>
    <row r="264" spans="2:32" ht="17.25" customHeight="1" x14ac:dyDescent="0.2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6"/>
      <c r="Y264" s="76"/>
      <c r="Z264" s="76"/>
      <c r="AA264" s="76"/>
      <c r="AB264" s="76"/>
      <c r="AC264" s="76"/>
      <c r="AD264" s="76"/>
      <c r="AE264" s="76"/>
      <c r="AF264" s="76"/>
    </row>
    <row r="265" spans="2:32" ht="17.25" customHeight="1" x14ac:dyDescent="0.2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6"/>
      <c r="Y265" s="76"/>
      <c r="Z265" s="76"/>
      <c r="AA265" s="76"/>
      <c r="AB265" s="76"/>
      <c r="AC265" s="76"/>
      <c r="AD265" s="81"/>
      <c r="AE265" s="76"/>
      <c r="AF265" s="76"/>
    </row>
    <row r="266" spans="2:32" ht="18" customHeight="1" x14ac:dyDescent="0.2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7"/>
      <c r="Y266" s="81"/>
      <c r="Z266" s="81"/>
      <c r="AA266" s="81"/>
      <c r="AB266" s="81"/>
      <c r="AC266" s="81"/>
      <c r="AD266" s="84"/>
      <c r="AE266" s="85"/>
      <c r="AF266" s="85"/>
    </row>
    <row r="267" spans="2:32" x14ac:dyDescent="0.2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81"/>
      <c r="Y267" s="81"/>
      <c r="Z267" s="81"/>
      <c r="AA267" s="81"/>
      <c r="AB267" s="81"/>
      <c r="AC267" s="81"/>
      <c r="AD267" s="84"/>
      <c r="AE267" s="85"/>
      <c r="AF267" s="85"/>
    </row>
    <row r="268" spans="2:32" x14ac:dyDescent="0.2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81"/>
      <c r="Y268" s="86"/>
      <c r="Z268" s="86"/>
      <c r="AA268" s="86"/>
      <c r="AB268" s="86"/>
      <c r="AC268" s="86"/>
      <c r="AD268" s="87"/>
      <c r="AE268" s="88"/>
      <c r="AF268" s="85"/>
    </row>
    <row r="269" spans="2:32" ht="17.25" customHeight="1" x14ac:dyDescent="0.2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6"/>
      <c r="Y269" s="76"/>
      <c r="Z269" s="76"/>
      <c r="AA269" s="76"/>
      <c r="AB269" s="76"/>
      <c r="AC269" s="76"/>
      <c r="AD269" s="76"/>
      <c r="AE269" s="76"/>
      <c r="AF269" s="76"/>
    </row>
    <row r="270" spans="2:32" ht="17.25" customHeight="1" x14ac:dyDescent="0.2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6"/>
      <c r="Y270" s="76"/>
      <c r="Z270" s="76"/>
      <c r="AA270" s="76"/>
      <c r="AB270" s="76"/>
      <c r="AC270" s="76"/>
      <c r="AD270" s="76"/>
      <c r="AE270" s="76"/>
      <c r="AF270" s="76"/>
    </row>
    <row r="271" spans="2:32" ht="17.25" customHeight="1" x14ac:dyDescent="0.2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6"/>
      <c r="Y271" s="76"/>
      <c r="Z271" s="76"/>
      <c r="AA271" s="76"/>
      <c r="AB271" s="76"/>
      <c r="AC271" s="76"/>
      <c r="AD271" s="81"/>
      <c r="AE271" s="76"/>
      <c r="AF271" s="76"/>
    </row>
    <row r="272" spans="2:32" ht="18" customHeight="1" x14ac:dyDescent="0.2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7"/>
      <c r="Y272" s="81"/>
      <c r="Z272" s="81"/>
      <c r="AA272" s="81"/>
      <c r="AB272" s="81"/>
      <c r="AC272" s="81"/>
      <c r="AD272" s="84"/>
      <c r="AE272" s="85"/>
      <c r="AF272" s="85"/>
    </row>
    <row r="273" spans="2:32" x14ac:dyDescent="0.2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81"/>
      <c r="Y273" s="81"/>
      <c r="Z273" s="81"/>
      <c r="AA273" s="81"/>
      <c r="AB273" s="81"/>
      <c r="AC273" s="81"/>
      <c r="AD273" s="84"/>
      <c r="AE273" s="85"/>
      <c r="AF273" s="85"/>
    </row>
    <row r="274" spans="2:32" x14ac:dyDescent="0.2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81"/>
      <c r="Y274" s="86"/>
      <c r="Z274" s="86"/>
      <c r="AA274" s="86"/>
      <c r="AB274" s="86"/>
      <c r="AC274" s="86"/>
      <c r="AD274" s="87"/>
      <c r="AE274" s="88"/>
      <c r="AF274" s="85"/>
    </row>
    <row r="275" spans="2:32" ht="17.25" customHeight="1" x14ac:dyDescent="0.2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6"/>
      <c r="Y275" s="76"/>
      <c r="Z275" s="76"/>
      <c r="AA275" s="76"/>
      <c r="AB275" s="76"/>
      <c r="AC275" s="76"/>
      <c r="AD275" s="76"/>
      <c r="AE275" s="76"/>
      <c r="AF275" s="76"/>
    </row>
    <row r="276" spans="2:32" ht="17.25" customHeight="1" x14ac:dyDescent="0.2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6"/>
      <c r="Y276" s="76"/>
      <c r="Z276" s="76"/>
      <c r="AA276" s="76"/>
      <c r="AB276" s="76"/>
      <c r="AC276" s="76"/>
      <c r="AD276" s="76"/>
      <c r="AE276" s="76"/>
      <c r="AF276" s="76"/>
    </row>
    <row r="277" spans="2:32" ht="17.25" customHeight="1" x14ac:dyDescent="0.2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6"/>
      <c r="Y277" s="76"/>
      <c r="Z277" s="76"/>
      <c r="AA277" s="76"/>
      <c r="AB277" s="76"/>
      <c r="AC277" s="76"/>
      <c r="AD277" s="81"/>
      <c r="AE277" s="76"/>
      <c r="AF277" s="76"/>
    </row>
    <row r="278" spans="2:32" ht="18" customHeight="1" x14ac:dyDescent="0.2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7"/>
      <c r="Y278" s="81"/>
      <c r="Z278" s="81"/>
      <c r="AA278" s="81"/>
      <c r="AB278" s="81"/>
      <c r="AC278" s="81"/>
      <c r="AD278" s="84"/>
      <c r="AE278" s="85"/>
      <c r="AF278" s="85"/>
    </row>
    <row r="279" spans="2:32" x14ac:dyDescent="0.2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81"/>
      <c r="Y279" s="81"/>
      <c r="Z279" s="81"/>
      <c r="AA279" s="81"/>
      <c r="AB279" s="81"/>
      <c r="AC279" s="81"/>
      <c r="AD279" s="84"/>
      <c r="AE279" s="85"/>
      <c r="AF279" s="85"/>
    </row>
    <row r="280" spans="2:32" x14ac:dyDescent="0.2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81"/>
      <c r="Y280" s="86"/>
      <c r="Z280" s="86"/>
      <c r="AA280" s="86"/>
      <c r="AB280" s="86"/>
      <c r="AC280" s="86"/>
      <c r="AD280" s="87"/>
      <c r="AE280" s="88"/>
      <c r="AF280" s="85"/>
    </row>
    <row r="281" spans="2:32" ht="17.25" customHeight="1" x14ac:dyDescent="0.2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6"/>
      <c r="Y281" s="76"/>
      <c r="Z281" s="76"/>
      <c r="AA281" s="76"/>
      <c r="AB281" s="76"/>
      <c r="AC281" s="76"/>
      <c r="AD281" s="76"/>
      <c r="AE281" s="76"/>
      <c r="AF281" s="76"/>
    </row>
    <row r="282" spans="2:32" ht="17.25" customHeight="1" x14ac:dyDescent="0.2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6"/>
      <c r="Y282" s="76"/>
      <c r="Z282" s="76"/>
      <c r="AA282" s="76"/>
      <c r="AB282" s="76"/>
      <c r="AC282" s="76"/>
      <c r="AD282" s="76"/>
      <c r="AE282" s="76"/>
      <c r="AF282" s="76"/>
    </row>
    <row r="283" spans="2:32" ht="17.25" customHeight="1" x14ac:dyDescent="0.2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6"/>
      <c r="Y283" s="76"/>
      <c r="Z283" s="76"/>
      <c r="AA283" s="76"/>
      <c r="AB283" s="76"/>
      <c r="AC283" s="76"/>
      <c r="AD283" s="81"/>
      <c r="AE283" s="76"/>
      <c r="AF283" s="76"/>
    </row>
    <row r="284" spans="2:32" ht="18" customHeight="1" x14ac:dyDescent="0.2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7"/>
      <c r="Y284" s="81"/>
      <c r="Z284" s="81"/>
      <c r="AA284" s="81"/>
      <c r="AB284" s="81"/>
      <c r="AC284" s="81"/>
      <c r="AD284" s="84"/>
      <c r="AE284" s="85"/>
      <c r="AF284" s="85"/>
    </row>
    <row r="285" spans="2:32" x14ac:dyDescent="0.2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81"/>
      <c r="Y285" s="81"/>
      <c r="Z285" s="81"/>
      <c r="AA285" s="81"/>
      <c r="AB285" s="81"/>
      <c r="AC285" s="81"/>
      <c r="AD285" s="84"/>
      <c r="AE285" s="85"/>
      <c r="AF285" s="85"/>
    </row>
    <row r="286" spans="2:32" x14ac:dyDescent="0.2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81"/>
      <c r="Y286" s="86"/>
      <c r="Z286" s="86"/>
      <c r="AA286" s="86"/>
      <c r="AB286" s="86"/>
      <c r="AC286" s="86"/>
      <c r="AD286" s="87"/>
      <c r="AE286" s="88"/>
      <c r="AF286" s="85"/>
    </row>
    <row r="287" spans="2:32" ht="17.25" customHeight="1" x14ac:dyDescent="0.2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6"/>
      <c r="Y287" s="76"/>
      <c r="Z287" s="76"/>
      <c r="AA287" s="76"/>
      <c r="AB287" s="76"/>
      <c r="AC287" s="76"/>
      <c r="AD287" s="76"/>
      <c r="AE287" s="76"/>
      <c r="AF287" s="76"/>
    </row>
    <row r="288" spans="2:32" ht="17.25" customHeight="1" x14ac:dyDescent="0.2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6"/>
      <c r="Y288" s="76"/>
      <c r="Z288" s="76"/>
      <c r="AA288" s="76"/>
      <c r="AB288" s="76"/>
      <c r="AC288" s="76"/>
      <c r="AD288" s="76"/>
      <c r="AE288" s="76"/>
      <c r="AF288" s="76"/>
    </row>
    <row r="289" spans="2:32" ht="17.25" customHeight="1" x14ac:dyDescent="0.2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6"/>
      <c r="Y289" s="76"/>
      <c r="Z289" s="76"/>
      <c r="AA289" s="76"/>
      <c r="AB289" s="76"/>
      <c r="AC289" s="76"/>
      <c r="AD289" s="81"/>
      <c r="AE289" s="76"/>
      <c r="AF289" s="76"/>
    </row>
    <row r="290" spans="2:32" ht="18" customHeight="1" x14ac:dyDescent="0.2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7"/>
      <c r="Y290" s="81"/>
      <c r="Z290" s="81"/>
      <c r="AA290" s="81"/>
      <c r="AB290" s="81"/>
      <c r="AC290" s="81"/>
      <c r="AD290" s="84"/>
      <c r="AE290" s="85"/>
      <c r="AF290" s="85"/>
    </row>
    <row r="291" spans="2:32" x14ac:dyDescent="0.2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81"/>
      <c r="Y291" s="81"/>
      <c r="Z291" s="81"/>
      <c r="AA291" s="81"/>
      <c r="AB291" s="81"/>
      <c r="AC291" s="81"/>
      <c r="AD291" s="84"/>
      <c r="AE291" s="85"/>
      <c r="AF291" s="85"/>
    </row>
    <row r="292" spans="2:32" x14ac:dyDescent="0.2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81"/>
      <c r="Y292" s="86"/>
      <c r="Z292" s="86"/>
      <c r="AA292" s="86"/>
      <c r="AB292" s="86"/>
      <c r="AC292" s="86"/>
      <c r="AD292" s="87"/>
      <c r="AE292" s="88"/>
      <c r="AF292" s="85"/>
    </row>
    <row r="293" spans="2:32" ht="17.25" customHeight="1" x14ac:dyDescent="0.2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6"/>
      <c r="Y293" s="76"/>
      <c r="Z293" s="76"/>
      <c r="AA293" s="76"/>
      <c r="AB293" s="76"/>
      <c r="AC293" s="76"/>
      <c r="AD293" s="76"/>
      <c r="AE293" s="76"/>
      <c r="AF293" s="76"/>
    </row>
    <row r="294" spans="2:32" ht="17.25" customHeight="1" x14ac:dyDescent="0.2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6"/>
      <c r="Y294" s="76"/>
      <c r="Z294" s="76"/>
      <c r="AA294" s="76"/>
      <c r="AB294" s="76"/>
      <c r="AC294" s="76"/>
      <c r="AD294" s="76"/>
      <c r="AE294" s="76"/>
      <c r="AF294" s="76"/>
    </row>
    <row r="295" spans="2:32" ht="17.25" customHeight="1" x14ac:dyDescent="0.2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6"/>
      <c r="Y295" s="76"/>
      <c r="Z295" s="76"/>
      <c r="AA295" s="76"/>
      <c r="AB295" s="76"/>
      <c r="AC295" s="76"/>
      <c r="AD295" s="81"/>
      <c r="AE295" s="76"/>
      <c r="AF295" s="76"/>
    </row>
    <row r="296" spans="2:32" ht="18" customHeight="1" x14ac:dyDescent="0.2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7"/>
      <c r="Y296" s="81"/>
      <c r="Z296" s="81"/>
      <c r="AA296" s="81"/>
      <c r="AB296" s="81"/>
      <c r="AC296" s="81"/>
      <c r="AD296" s="84"/>
      <c r="AE296" s="85"/>
      <c r="AF296" s="85"/>
    </row>
    <row r="297" spans="2:32" x14ac:dyDescent="0.2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81"/>
      <c r="Y297" s="81"/>
      <c r="Z297" s="81"/>
      <c r="AA297" s="81"/>
      <c r="AB297" s="81"/>
      <c r="AC297" s="81"/>
      <c r="AD297" s="84"/>
      <c r="AE297" s="85"/>
      <c r="AF297" s="85"/>
    </row>
    <row r="298" spans="2:32" x14ac:dyDescent="0.2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81"/>
      <c r="Y298" s="86"/>
      <c r="Z298" s="86"/>
      <c r="AA298" s="86"/>
      <c r="AB298" s="86"/>
      <c r="AC298" s="86"/>
      <c r="AD298" s="87"/>
      <c r="AE298" s="88"/>
      <c r="AF298" s="85"/>
    </row>
    <row r="299" spans="2:32" ht="17.25" customHeight="1" x14ac:dyDescent="0.2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6"/>
      <c r="Y299" s="76"/>
      <c r="Z299" s="76"/>
      <c r="AA299" s="76"/>
      <c r="AB299" s="76"/>
      <c r="AC299" s="76"/>
      <c r="AD299" s="76"/>
      <c r="AE299" s="76"/>
      <c r="AF299" s="76"/>
    </row>
    <row r="300" spans="2:32" ht="17.25" customHeight="1" x14ac:dyDescent="0.2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6"/>
      <c r="Y300" s="76"/>
      <c r="Z300" s="76"/>
      <c r="AA300" s="76"/>
      <c r="AB300" s="76"/>
      <c r="AC300" s="76"/>
      <c r="AD300" s="76"/>
      <c r="AE300" s="76"/>
      <c r="AF300" s="76"/>
    </row>
    <row r="301" spans="2:32" ht="17.25" customHeight="1" x14ac:dyDescent="0.2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6"/>
      <c r="Y301" s="76"/>
      <c r="Z301" s="76"/>
      <c r="AA301" s="76"/>
      <c r="AB301" s="76"/>
      <c r="AC301" s="76"/>
      <c r="AD301" s="81"/>
      <c r="AE301" s="76"/>
      <c r="AF301" s="76"/>
    </row>
    <row r="302" spans="2:32" ht="18" customHeight="1" x14ac:dyDescent="0.2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7"/>
      <c r="Y302" s="81"/>
      <c r="Z302" s="81"/>
      <c r="AA302" s="81"/>
      <c r="AB302" s="81"/>
      <c r="AC302" s="81"/>
      <c r="AD302" s="84"/>
      <c r="AE302" s="85"/>
      <c r="AF302" s="85"/>
    </row>
    <row r="303" spans="2:32" x14ac:dyDescent="0.2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81"/>
      <c r="Y303" s="81"/>
      <c r="Z303" s="81"/>
      <c r="AA303" s="81"/>
      <c r="AB303" s="81"/>
      <c r="AC303" s="81"/>
      <c r="AD303" s="84"/>
      <c r="AE303" s="85"/>
      <c r="AF303" s="85"/>
    </row>
    <row r="304" spans="2:32" x14ac:dyDescent="0.2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81"/>
      <c r="Y304" s="86"/>
      <c r="Z304" s="86"/>
      <c r="AA304" s="86"/>
      <c r="AB304" s="86"/>
      <c r="AC304" s="86"/>
      <c r="AD304" s="87"/>
      <c r="AE304" s="88"/>
      <c r="AF304" s="85"/>
    </row>
    <row r="305" spans="2:32" ht="17.25" customHeight="1" x14ac:dyDescent="0.2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6"/>
      <c r="Y305" s="76"/>
      <c r="Z305" s="76"/>
      <c r="AA305" s="76"/>
      <c r="AB305" s="76"/>
      <c r="AC305" s="76"/>
      <c r="AD305" s="76"/>
      <c r="AE305" s="76"/>
      <c r="AF305" s="76"/>
    </row>
    <row r="306" spans="2:32" ht="17.25" customHeight="1" x14ac:dyDescent="0.2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6"/>
      <c r="Y306" s="76"/>
      <c r="Z306" s="76"/>
      <c r="AA306" s="76"/>
      <c r="AB306" s="76"/>
      <c r="AC306" s="76"/>
      <c r="AD306" s="76"/>
      <c r="AE306" s="76"/>
      <c r="AF306" s="76"/>
    </row>
    <row r="307" spans="2:32" ht="17.25" customHeight="1" x14ac:dyDescent="0.2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6"/>
      <c r="Y307" s="76"/>
      <c r="Z307" s="76"/>
      <c r="AA307" s="76"/>
      <c r="AB307" s="76"/>
      <c r="AC307" s="76"/>
      <c r="AD307" s="81"/>
      <c r="AE307" s="76"/>
      <c r="AF307" s="76"/>
    </row>
    <row r="308" spans="2:32" ht="18" customHeight="1" x14ac:dyDescent="0.2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7"/>
      <c r="Y308" s="81"/>
      <c r="Z308" s="81"/>
      <c r="AA308" s="81"/>
      <c r="AB308" s="81"/>
      <c r="AC308" s="81"/>
      <c r="AD308" s="84"/>
      <c r="AE308" s="85"/>
      <c r="AF308" s="85"/>
    </row>
    <row r="309" spans="2:32" x14ac:dyDescent="0.2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81"/>
      <c r="Y309" s="81"/>
      <c r="Z309" s="81"/>
      <c r="AA309" s="81"/>
      <c r="AB309" s="81"/>
      <c r="AC309" s="81"/>
      <c r="AD309" s="84"/>
      <c r="AE309" s="85"/>
      <c r="AF309" s="85"/>
    </row>
    <row r="310" spans="2:32" x14ac:dyDescent="0.2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81"/>
      <c r="Y310" s="86"/>
      <c r="Z310" s="86"/>
      <c r="AA310" s="86"/>
      <c r="AB310" s="86"/>
      <c r="AC310" s="86"/>
      <c r="AD310" s="87"/>
      <c r="AE310" s="88"/>
      <c r="AF310" s="85"/>
    </row>
    <row r="311" spans="2:32" ht="17.25" customHeight="1" x14ac:dyDescent="0.2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6"/>
      <c r="Y311" s="76"/>
      <c r="Z311" s="76"/>
      <c r="AA311" s="76"/>
      <c r="AB311" s="76"/>
      <c r="AC311" s="76"/>
      <c r="AD311" s="76"/>
      <c r="AE311" s="76"/>
      <c r="AF311" s="76"/>
    </row>
    <row r="312" spans="2:32" ht="17.25" customHeight="1" x14ac:dyDescent="0.2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6"/>
      <c r="Y312" s="76"/>
      <c r="Z312" s="76"/>
      <c r="AA312" s="76"/>
      <c r="AB312" s="76"/>
      <c r="AC312" s="76"/>
      <c r="AD312" s="76"/>
      <c r="AE312" s="76"/>
      <c r="AF312" s="76"/>
    </row>
    <row r="313" spans="2:32" ht="17.25" customHeight="1" x14ac:dyDescent="0.2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6"/>
      <c r="Y313" s="76"/>
      <c r="Z313" s="76"/>
      <c r="AA313" s="76"/>
      <c r="AB313" s="76"/>
      <c r="AC313" s="76"/>
      <c r="AD313" s="81"/>
      <c r="AE313" s="76"/>
      <c r="AF313" s="76"/>
    </row>
    <row r="314" spans="2:32" ht="18" customHeight="1" x14ac:dyDescent="0.2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7"/>
      <c r="Y314" s="81"/>
      <c r="Z314" s="81"/>
      <c r="AA314" s="81"/>
      <c r="AB314" s="81"/>
      <c r="AC314" s="81"/>
      <c r="AD314" s="84"/>
      <c r="AE314" s="85"/>
      <c r="AF314" s="85"/>
    </row>
    <row r="315" spans="2:32" x14ac:dyDescent="0.2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81"/>
      <c r="Y315" s="81"/>
      <c r="Z315" s="81"/>
      <c r="AA315" s="81"/>
      <c r="AB315" s="81"/>
      <c r="AC315" s="81"/>
      <c r="AD315" s="84"/>
      <c r="AE315" s="85"/>
      <c r="AF315" s="85"/>
    </row>
    <row r="316" spans="2:32" x14ac:dyDescent="0.2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81"/>
      <c r="Y316" s="86"/>
      <c r="Z316" s="86"/>
      <c r="AA316" s="86"/>
      <c r="AB316" s="86"/>
      <c r="AC316" s="86"/>
      <c r="AD316" s="87"/>
      <c r="AE316" s="88"/>
      <c r="AF316" s="85"/>
    </row>
    <row r="317" spans="2:32" ht="17.25" customHeight="1" x14ac:dyDescent="0.2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6"/>
      <c r="Y317" s="76"/>
      <c r="Z317" s="76"/>
      <c r="AA317" s="76"/>
      <c r="AB317" s="76"/>
      <c r="AC317" s="76"/>
      <c r="AD317" s="76"/>
      <c r="AE317" s="76"/>
      <c r="AF317" s="76"/>
    </row>
    <row r="318" spans="2:32" ht="17.25" customHeight="1" x14ac:dyDescent="0.2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6"/>
      <c r="Y318" s="76"/>
      <c r="Z318" s="76"/>
      <c r="AA318" s="76"/>
      <c r="AB318" s="76"/>
      <c r="AC318" s="76"/>
      <c r="AD318" s="76"/>
      <c r="AE318" s="76"/>
      <c r="AF318" s="76"/>
    </row>
    <row r="319" spans="2:32" ht="17.25" customHeight="1" x14ac:dyDescent="0.2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6"/>
      <c r="Y319" s="76"/>
      <c r="Z319" s="76"/>
      <c r="AA319" s="76"/>
      <c r="AB319" s="76"/>
      <c r="AC319" s="76"/>
      <c r="AD319" s="81"/>
      <c r="AE319" s="76"/>
      <c r="AF319" s="76"/>
    </row>
    <row r="320" spans="2:32" ht="18" customHeight="1" x14ac:dyDescent="0.2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7"/>
      <c r="Y320" s="81"/>
      <c r="Z320" s="81"/>
      <c r="AA320" s="81"/>
      <c r="AB320" s="81"/>
      <c r="AC320" s="81"/>
      <c r="AD320" s="84"/>
      <c r="AE320" s="85"/>
      <c r="AF320" s="85"/>
    </row>
    <row r="321" spans="2:32" x14ac:dyDescent="0.2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81"/>
      <c r="Y321" s="81"/>
      <c r="Z321" s="81"/>
      <c r="AA321" s="81"/>
      <c r="AB321" s="81"/>
      <c r="AC321" s="81"/>
      <c r="AD321" s="84"/>
      <c r="AE321" s="85"/>
      <c r="AF321" s="85"/>
    </row>
    <row r="322" spans="2:32" x14ac:dyDescent="0.2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81"/>
      <c r="Y322" s="86"/>
      <c r="Z322" s="86"/>
      <c r="AA322" s="86"/>
      <c r="AB322" s="86"/>
      <c r="AC322" s="86"/>
      <c r="AD322" s="87"/>
      <c r="AE322" s="88"/>
      <c r="AF322" s="85"/>
    </row>
    <row r="323" spans="2:32" ht="17.25" customHeight="1" x14ac:dyDescent="0.2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6"/>
      <c r="Y323" s="76"/>
      <c r="Z323" s="76"/>
      <c r="AA323" s="76"/>
      <c r="AB323" s="76"/>
      <c r="AC323" s="76"/>
      <c r="AD323" s="76"/>
      <c r="AE323" s="76"/>
      <c r="AF323" s="76"/>
    </row>
    <row r="324" spans="2:32" ht="17.25" customHeight="1" x14ac:dyDescent="0.2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6"/>
      <c r="Y324" s="76"/>
      <c r="Z324" s="76"/>
      <c r="AA324" s="76"/>
      <c r="AB324" s="76"/>
      <c r="AC324" s="76"/>
      <c r="AD324" s="76"/>
      <c r="AE324" s="76"/>
      <c r="AF324" s="76"/>
    </row>
    <row r="325" spans="2:32" ht="17.25" customHeight="1" x14ac:dyDescent="0.2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6"/>
      <c r="Y325" s="76"/>
      <c r="Z325" s="76"/>
      <c r="AA325" s="76"/>
      <c r="AB325" s="76"/>
      <c r="AC325" s="76"/>
      <c r="AD325" s="81"/>
      <c r="AE325" s="76"/>
      <c r="AF325" s="76"/>
    </row>
    <row r="326" spans="2:32" ht="18" customHeight="1" x14ac:dyDescent="0.2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7"/>
      <c r="Y326" s="81"/>
      <c r="Z326" s="81"/>
      <c r="AA326" s="81"/>
      <c r="AB326" s="81"/>
      <c r="AC326" s="81"/>
      <c r="AD326" s="84"/>
      <c r="AE326" s="85"/>
      <c r="AF326" s="85"/>
    </row>
    <row r="327" spans="2:32" x14ac:dyDescent="0.2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81"/>
      <c r="Y327" s="81"/>
      <c r="Z327" s="81"/>
      <c r="AA327" s="81"/>
      <c r="AB327" s="81"/>
      <c r="AC327" s="81"/>
      <c r="AD327" s="84"/>
      <c r="AE327" s="85"/>
      <c r="AF327" s="85"/>
    </row>
    <row r="328" spans="2:32" x14ac:dyDescent="0.2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81"/>
      <c r="Y328" s="86"/>
      <c r="Z328" s="86"/>
      <c r="AA328" s="86"/>
      <c r="AB328" s="86"/>
      <c r="AC328" s="86"/>
      <c r="AD328" s="87"/>
      <c r="AE328" s="88"/>
      <c r="AF328" s="85"/>
    </row>
    <row r="329" spans="2:32" ht="17.25" customHeight="1" x14ac:dyDescent="0.2"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6"/>
      <c r="Y329" s="76"/>
      <c r="Z329" s="76"/>
      <c r="AA329" s="76"/>
      <c r="AB329" s="76"/>
      <c r="AC329" s="76"/>
      <c r="AD329" s="76"/>
      <c r="AE329" s="76"/>
      <c r="AF329" s="76"/>
    </row>
    <row r="330" spans="2:32" ht="17.25" customHeight="1" x14ac:dyDescent="0.2"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6"/>
      <c r="Y330" s="76"/>
      <c r="Z330" s="76"/>
      <c r="AA330" s="76"/>
      <c r="AB330" s="76"/>
      <c r="AC330" s="76"/>
      <c r="AD330" s="76"/>
      <c r="AE330" s="76"/>
      <c r="AF330" s="76"/>
    </row>
    <row r="331" spans="2:32" ht="17.25" customHeight="1" x14ac:dyDescent="0.2"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6"/>
      <c r="Y331" s="76"/>
      <c r="Z331" s="76"/>
      <c r="AA331" s="76"/>
      <c r="AB331" s="76"/>
      <c r="AC331" s="76"/>
      <c r="AD331" s="81"/>
      <c r="AE331" s="76"/>
      <c r="AF331" s="76"/>
    </row>
    <row r="332" spans="2:32" ht="18" customHeight="1" x14ac:dyDescent="0.2"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7"/>
      <c r="Y332" s="81"/>
      <c r="Z332" s="81"/>
      <c r="AA332" s="81"/>
      <c r="AB332" s="81"/>
      <c r="AC332" s="81"/>
      <c r="AD332" s="84"/>
      <c r="AE332" s="85"/>
      <c r="AF332" s="85"/>
    </row>
    <row r="333" spans="2:32" x14ac:dyDescent="0.2"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81"/>
      <c r="Y333" s="81"/>
      <c r="Z333" s="81"/>
      <c r="AA333" s="81"/>
      <c r="AB333" s="81"/>
      <c r="AC333" s="81"/>
      <c r="AD333" s="84"/>
      <c r="AE333" s="85"/>
      <c r="AF333" s="85"/>
    </row>
    <row r="334" spans="2:32" x14ac:dyDescent="0.2"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81"/>
      <c r="Y334" s="86"/>
      <c r="Z334" s="86"/>
      <c r="AA334" s="86"/>
      <c r="AB334" s="86"/>
      <c r="AC334" s="86"/>
      <c r="AD334" s="87"/>
      <c r="AE334" s="88"/>
      <c r="AF334" s="85"/>
    </row>
    <row r="335" spans="2:32" ht="17.25" customHeight="1" x14ac:dyDescent="0.2"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6"/>
      <c r="Y335" s="76"/>
      <c r="Z335" s="76"/>
      <c r="AA335" s="76"/>
      <c r="AB335" s="76"/>
      <c r="AC335" s="76"/>
      <c r="AD335" s="76"/>
      <c r="AE335" s="76"/>
      <c r="AF335" s="76"/>
    </row>
    <row r="336" spans="2:32" ht="17.25" customHeight="1" x14ac:dyDescent="0.2"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6"/>
      <c r="Y336" s="76"/>
      <c r="Z336" s="76"/>
      <c r="AA336" s="76"/>
      <c r="AB336" s="76"/>
      <c r="AC336" s="76"/>
      <c r="AD336" s="76"/>
      <c r="AE336" s="76"/>
      <c r="AF336" s="76"/>
    </row>
    <row r="337" spans="2:32" ht="17.25" customHeight="1" x14ac:dyDescent="0.2"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6"/>
      <c r="Y337" s="76"/>
      <c r="Z337" s="76"/>
      <c r="AA337" s="76"/>
      <c r="AB337" s="76"/>
      <c r="AC337" s="76"/>
      <c r="AD337" s="81"/>
      <c r="AE337" s="76"/>
      <c r="AF337" s="76"/>
    </row>
    <row r="338" spans="2:32" ht="18" customHeight="1" x14ac:dyDescent="0.2"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7"/>
      <c r="Y338" s="81"/>
      <c r="Z338" s="81"/>
      <c r="AA338" s="81"/>
      <c r="AB338" s="81"/>
      <c r="AC338" s="81"/>
      <c r="AD338" s="84"/>
      <c r="AE338" s="85"/>
      <c r="AF338" s="85"/>
    </row>
    <row r="339" spans="2:32" x14ac:dyDescent="0.2"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81"/>
      <c r="Y339" s="81"/>
      <c r="Z339" s="81"/>
      <c r="AA339" s="81"/>
      <c r="AB339" s="81"/>
      <c r="AC339" s="81"/>
      <c r="AD339" s="84"/>
      <c r="AE339" s="85"/>
      <c r="AF339" s="85"/>
    </row>
    <row r="340" spans="2:32" x14ac:dyDescent="0.2"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81"/>
      <c r="Y340" s="86"/>
      <c r="Z340" s="86"/>
      <c r="AA340" s="86"/>
      <c r="AB340" s="86"/>
      <c r="AC340" s="86"/>
      <c r="AD340" s="87"/>
      <c r="AE340" s="88"/>
      <c r="AF340" s="85"/>
    </row>
    <row r="341" spans="2:32" ht="17.25" customHeight="1" x14ac:dyDescent="0.2"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6"/>
      <c r="Y341" s="76"/>
      <c r="Z341" s="76"/>
      <c r="AA341" s="76"/>
      <c r="AB341" s="76"/>
      <c r="AC341" s="76"/>
      <c r="AD341" s="76"/>
      <c r="AE341" s="76"/>
      <c r="AF341" s="76"/>
    </row>
    <row r="342" spans="2:32" ht="17.25" customHeight="1" x14ac:dyDescent="0.2"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6"/>
      <c r="Y342" s="76"/>
      <c r="Z342" s="76"/>
      <c r="AA342" s="76"/>
      <c r="AB342" s="76"/>
      <c r="AC342" s="76"/>
      <c r="AD342" s="76"/>
      <c r="AE342" s="76"/>
      <c r="AF342" s="76"/>
    </row>
    <row r="343" spans="2:32" ht="17.25" customHeight="1" x14ac:dyDescent="0.2"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6"/>
      <c r="Y343" s="76"/>
      <c r="Z343" s="76"/>
      <c r="AA343" s="76"/>
      <c r="AB343" s="76"/>
      <c r="AC343" s="76"/>
      <c r="AD343" s="81"/>
      <c r="AE343" s="76"/>
      <c r="AF343" s="76"/>
    </row>
    <row r="344" spans="2:32" ht="18" customHeight="1" x14ac:dyDescent="0.2"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7"/>
      <c r="Y344" s="81"/>
      <c r="Z344" s="81"/>
      <c r="AA344" s="81"/>
      <c r="AB344" s="81"/>
      <c r="AC344" s="81"/>
      <c r="AD344" s="84"/>
      <c r="AE344" s="85"/>
      <c r="AF344" s="85"/>
    </row>
    <row r="345" spans="2:32" x14ac:dyDescent="0.2"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81"/>
      <c r="Y345" s="81"/>
      <c r="Z345" s="81"/>
      <c r="AA345" s="81"/>
      <c r="AB345" s="81"/>
      <c r="AC345" s="81"/>
      <c r="AD345" s="84"/>
      <c r="AE345" s="85"/>
      <c r="AF345" s="85"/>
    </row>
    <row r="346" spans="2:32" x14ac:dyDescent="0.2"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81"/>
      <c r="Y346" s="86"/>
      <c r="Z346" s="86"/>
      <c r="AA346" s="86"/>
      <c r="AB346" s="86"/>
      <c r="AC346" s="86"/>
      <c r="AD346" s="87"/>
      <c r="AE346" s="88"/>
      <c r="AF346" s="85"/>
    </row>
    <row r="347" spans="2:32" ht="17.25" customHeight="1" x14ac:dyDescent="0.2"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6"/>
      <c r="Y347" s="76"/>
      <c r="Z347" s="76"/>
      <c r="AA347" s="76"/>
      <c r="AB347" s="76"/>
      <c r="AC347" s="76"/>
      <c r="AD347" s="76"/>
      <c r="AE347" s="76"/>
      <c r="AF347" s="76"/>
    </row>
    <row r="348" spans="2:32" ht="17.25" customHeight="1" x14ac:dyDescent="0.2"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6"/>
      <c r="Y348" s="76"/>
      <c r="Z348" s="76"/>
      <c r="AA348" s="76"/>
      <c r="AB348" s="76"/>
      <c r="AC348" s="76"/>
      <c r="AD348" s="76"/>
      <c r="AE348" s="76"/>
      <c r="AF348" s="76"/>
    </row>
    <row r="349" spans="2:32" ht="17.25" customHeight="1" x14ac:dyDescent="0.2"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6"/>
      <c r="Y349" s="76"/>
      <c r="Z349" s="76"/>
      <c r="AA349" s="76"/>
      <c r="AB349" s="76"/>
      <c r="AC349" s="76"/>
      <c r="AD349" s="81"/>
      <c r="AE349" s="76"/>
      <c r="AF349" s="76"/>
    </row>
    <row r="350" spans="2:32" ht="18" customHeight="1" x14ac:dyDescent="0.2"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7"/>
      <c r="Y350" s="81"/>
      <c r="Z350" s="81"/>
      <c r="AA350" s="81"/>
      <c r="AB350" s="81"/>
      <c r="AC350" s="81"/>
      <c r="AD350" s="84"/>
      <c r="AE350" s="85"/>
      <c r="AF350" s="85"/>
    </row>
    <row r="351" spans="2:32" x14ac:dyDescent="0.2"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81"/>
      <c r="Y351" s="81"/>
      <c r="Z351" s="81"/>
      <c r="AA351" s="81"/>
      <c r="AB351" s="81"/>
      <c r="AC351" s="81"/>
      <c r="AD351" s="84"/>
      <c r="AE351" s="85"/>
      <c r="AF351" s="85"/>
    </row>
    <row r="352" spans="2:32" x14ac:dyDescent="0.2"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81"/>
      <c r="Y352" s="86"/>
      <c r="Z352" s="86"/>
      <c r="AA352" s="86"/>
      <c r="AB352" s="86"/>
      <c r="AC352" s="86"/>
      <c r="AD352" s="87"/>
      <c r="AE352" s="88"/>
      <c r="AF352" s="85"/>
    </row>
    <row r="353" spans="2:32" ht="17.25" customHeight="1" x14ac:dyDescent="0.2"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6"/>
      <c r="Y353" s="76"/>
      <c r="Z353" s="76"/>
      <c r="AA353" s="76"/>
      <c r="AB353" s="76"/>
      <c r="AC353" s="76"/>
      <c r="AD353" s="76"/>
      <c r="AE353" s="76"/>
      <c r="AF353" s="76"/>
    </row>
    <row r="354" spans="2:32" ht="17.25" customHeight="1" x14ac:dyDescent="0.2"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6"/>
      <c r="Y354" s="76"/>
      <c r="Z354" s="76"/>
      <c r="AA354" s="76"/>
      <c r="AB354" s="76"/>
      <c r="AC354" s="76"/>
      <c r="AD354" s="76"/>
      <c r="AE354" s="76"/>
      <c r="AF354" s="76"/>
    </row>
    <row r="355" spans="2:32" ht="17.25" customHeight="1" x14ac:dyDescent="0.2"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6"/>
      <c r="Y355" s="76"/>
      <c r="Z355" s="76"/>
      <c r="AA355" s="76"/>
      <c r="AB355" s="76"/>
      <c r="AC355" s="76"/>
      <c r="AD355" s="81"/>
      <c r="AE355" s="76"/>
      <c r="AF355" s="76"/>
    </row>
    <row r="356" spans="2:32" ht="18" customHeight="1" x14ac:dyDescent="0.2"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7"/>
      <c r="Y356" s="81"/>
      <c r="Z356" s="81"/>
      <c r="AA356" s="81"/>
      <c r="AB356" s="81"/>
      <c r="AC356" s="81"/>
      <c r="AD356" s="84"/>
      <c r="AE356" s="85"/>
      <c r="AF356" s="85"/>
    </row>
    <row r="357" spans="2:32" x14ac:dyDescent="0.2"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81"/>
      <c r="Y357" s="81"/>
      <c r="Z357" s="81"/>
      <c r="AA357" s="81"/>
      <c r="AB357" s="81"/>
      <c r="AC357" s="81"/>
      <c r="AD357" s="84"/>
      <c r="AE357" s="85"/>
      <c r="AF357" s="85"/>
    </row>
    <row r="358" spans="2:32" x14ac:dyDescent="0.2"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81"/>
      <c r="Y358" s="86"/>
      <c r="Z358" s="86"/>
      <c r="AA358" s="86"/>
      <c r="AB358" s="86"/>
      <c r="AC358" s="86"/>
      <c r="AD358" s="87"/>
      <c r="AE358" s="88"/>
      <c r="AF358" s="85"/>
    </row>
    <row r="359" spans="2:32" ht="17.25" customHeight="1" x14ac:dyDescent="0.2"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6"/>
      <c r="Y359" s="76"/>
      <c r="Z359" s="76"/>
      <c r="AA359" s="76"/>
      <c r="AB359" s="76"/>
      <c r="AC359" s="76"/>
      <c r="AD359" s="76"/>
      <c r="AE359" s="76"/>
      <c r="AF359" s="76"/>
    </row>
    <row r="360" spans="2:32" ht="17.25" customHeight="1" x14ac:dyDescent="0.2"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6"/>
      <c r="Y360" s="76"/>
      <c r="Z360" s="76"/>
      <c r="AA360" s="76"/>
      <c r="AB360" s="76"/>
      <c r="AC360" s="76"/>
      <c r="AD360" s="76"/>
      <c r="AE360" s="76"/>
      <c r="AF360" s="76"/>
    </row>
    <row r="361" spans="2:32" ht="17.25" customHeight="1" x14ac:dyDescent="0.2"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6"/>
      <c r="Y361" s="76"/>
      <c r="Z361" s="76"/>
      <c r="AA361" s="76"/>
      <c r="AB361" s="76"/>
      <c r="AC361" s="76"/>
      <c r="AD361" s="81"/>
      <c r="AE361" s="76"/>
      <c r="AF361" s="76"/>
    </row>
    <row r="362" spans="2:32" ht="18" customHeight="1" x14ac:dyDescent="0.2"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7"/>
      <c r="Y362" s="81"/>
      <c r="Z362" s="81"/>
      <c r="AA362" s="81"/>
      <c r="AB362" s="81"/>
      <c r="AC362" s="81"/>
      <c r="AD362" s="84"/>
      <c r="AE362" s="85"/>
      <c r="AF362" s="85"/>
    </row>
    <row r="363" spans="2:32" x14ac:dyDescent="0.2"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81"/>
      <c r="Y363" s="81"/>
      <c r="Z363" s="81"/>
      <c r="AA363" s="81"/>
      <c r="AB363" s="81"/>
      <c r="AC363" s="81"/>
      <c r="AD363" s="84"/>
      <c r="AE363" s="85"/>
      <c r="AF363" s="85"/>
    </row>
    <row r="364" spans="2:32" x14ac:dyDescent="0.2"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81"/>
      <c r="Y364" s="86"/>
      <c r="Z364" s="86"/>
      <c r="AA364" s="86"/>
      <c r="AB364" s="86"/>
      <c r="AC364" s="86"/>
      <c r="AD364" s="87"/>
      <c r="AE364" s="88"/>
      <c r="AF364" s="85"/>
    </row>
    <row r="365" spans="2:32" ht="17.25" customHeight="1" x14ac:dyDescent="0.2"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6"/>
      <c r="Y365" s="76"/>
      <c r="Z365" s="76"/>
      <c r="AA365" s="76"/>
      <c r="AB365" s="76"/>
      <c r="AC365" s="76"/>
      <c r="AD365" s="76"/>
      <c r="AE365" s="76"/>
      <c r="AF365" s="76"/>
    </row>
    <row r="366" spans="2:32" ht="17.25" customHeight="1" x14ac:dyDescent="0.2"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6"/>
      <c r="Y366" s="76"/>
      <c r="Z366" s="76"/>
      <c r="AA366" s="76"/>
      <c r="AB366" s="76"/>
      <c r="AC366" s="76"/>
      <c r="AD366" s="76"/>
      <c r="AE366" s="76"/>
      <c r="AF366" s="76"/>
    </row>
    <row r="367" spans="2:32" ht="17.25" customHeight="1" x14ac:dyDescent="0.2"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6"/>
      <c r="Y367" s="76"/>
      <c r="Z367" s="76"/>
      <c r="AA367" s="76"/>
      <c r="AB367" s="76"/>
      <c r="AC367" s="76"/>
      <c r="AD367" s="81"/>
      <c r="AE367" s="76"/>
      <c r="AF367" s="76"/>
    </row>
    <row r="368" spans="2:32" ht="18" customHeight="1" x14ac:dyDescent="0.2"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7"/>
      <c r="Y368" s="81"/>
      <c r="Z368" s="81"/>
      <c r="AA368" s="81"/>
      <c r="AB368" s="81"/>
      <c r="AC368" s="81"/>
      <c r="AD368" s="84"/>
      <c r="AE368" s="85"/>
      <c r="AF368" s="85"/>
    </row>
    <row r="369" spans="2:32" x14ac:dyDescent="0.2"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81"/>
      <c r="Y369" s="81"/>
      <c r="Z369" s="81"/>
      <c r="AA369" s="81"/>
      <c r="AB369" s="81"/>
      <c r="AC369" s="81"/>
      <c r="AD369" s="84"/>
      <c r="AE369" s="85"/>
      <c r="AF369" s="85"/>
    </row>
    <row r="370" spans="2:32" x14ac:dyDescent="0.2"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81"/>
      <c r="Y370" s="86"/>
      <c r="Z370" s="86"/>
      <c r="AA370" s="86"/>
      <c r="AB370" s="86"/>
      <c r="AC370" s="86"/>
      <c r="AD370" s="87"/>
      <c r="AE370" s="88"/>
      <c r="AF370" s="85"/>
    </row>
    <row r="371" spans="2:32" ht="17.25" customHeight="1" x14ac:dyDescent="0.2"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6"/>
      <c r="Y371" s="76"/>
      <c r="Z371" s="76"/>
      <c r="AA371" s="76"/>
      <c r="AB371" s="76"/>
      <c r="AC371" s="76"/>
      <c r="AD371" s="76"/>
      <c r="AE371" s="76"/>
      <c r="AF371" s="76"/>
    </row>
    <row r="372" spans="2:32" s="126" customFormat="1" x14ac:dyDescent="0.2"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2"/>
      <c r="Y372" s="123"/>
      <c r="Z372" s="123"/>
      <c r="AA372" s="123"/>
      <c r="AB372" s="123"/>
      <c r="AC372" s="123"/>
      <c r="AD372" s="124"/>
      <c r="AE372" s="125"/>
      <c r="AF372" s="125"/>
    </row>
    <row r="373" spans="2:32" s="126" customFormat="1" x14ac:dyDescent="0.2"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2"/>
      <c r="Y373" s="123"/>
      <c r="Z373" s="123"/>
      <c r="AA373" s="123"/>
      <c r="AB373" s="123"/>
      <c r="AC373" s="123"/>
      <c r="AD373" s="124"/>
      <c r="AE373" s="125"/>
      <c r="AF373" s="125"/>
    </row>
    <row r="374" spans="2:32" s="126" customFormat="1" x14ac:dyDescent="0.2"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2"/>
      <c r="Y374" s="123"/>
      <c r="Z374" s="123"/>
      <c r="AA374" s="123"/>
      <c r="AB374" s="123"/>
      <c r="AC374" s="123"/>
      <c r="AD374" s="124"/>
      <c r="AE374" s="125"/>
      <c r="AF374" s="125"/>
    </row>
    <row r="375" spans="2:32" s="126" customFormat="1" x14ac:dyDescent="0.2"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2"/>
      <c r="Y375" s="123"/>
      <c r="Z375" s="123"/>
      <c r="AA375" s="123"/>
      <c r="AB375" s="123"/>
      <c r="AC375" s="123"/>
      <c r="AD375" s="124"/>
      <c r="AE375" s="125"/>
      <c r="AF375" s="125"/>
    </row>
    <row r="376" spans="2:32" s="126" customFormat="1" x14ac:dyDescent="0.2"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2"/>
      <c r="Y376" s="123"/>
      <c r="Z376" s="123"/>
      <c r="AA376" s="123"/>
      <c r="AB376" s="123"/>
      <c r="AC376" s="123"/>
      <c r="AD376" s="124"/>
      <c r="AE376" s="125"/>
      <c r="AF376" s="125"/>
    </row>
    <row r="377" spans="2:32" s="126" customFormat="1" x14ac:dyDescent="0.2"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2"/>
      <c r="Y377" s="123"/>
      <c r="Z377" s="123"/>
      <c r="AA377" s="123"/>
      <c r="AB377" s="123"/>
      <c r="AC377" s="123"/>
      <c r="AD377" s="124"/>
      <c r="AE377" s="125"/>
      <c r="AF377" s="125"/>
    </row>
    <row r="378" spans="2:32" s="126" customFormat="1" x14ac:dyDescent="0.2"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2"/>
      <c r="Y378" s="123"/>
      <c r="Z378" s="123"/>
      <c r="AA378" s="123"/>
      <c r="AB378" s="123"/>
      <c r="AC378" s="123"/>
      <c r="AD378" s="124"/>
      <c r="AE378" s="125"/>
      <c r="AF378" s="125"/>
    </row>
    <row r="379" spans="2:32" s="126" customFormat="1" x14ac:dyDescent="0.2"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2"/>
      <c r="Y379" s="123"/>
      <c r="Z379" s="123"/>
      <c r="AA379" s="123"/>
      <c r="AB379" s="123"/>
      <c r="AC379" s="123"/>
      <c r="AD379" s="124"/>
      <c r="AE379" s="125"/>
      <c r="AF379" s="125"/>
    </row>
  </sheetData>
  <mergeCells count="19">
    <mergeCell ref="AE13:AE14"/>
    <mergeCell ref="B15:D15"/>
    <mergeCell ref="S15:AE15"/>
    <mergeCell ref="P13:R13"/>
    <mergeCell ref="S13:T13"/>
    <mergeCell ref="V13:W13"/>
    <mergeCell ref="X13:X14"/>
    <mergeCell ref="Y13:Y14"/>
    <mergeCell ref="Z13:Z14"/>
    <mergeCell ref="B13:B14"/>
    <mergeCell ref="C13:C14"/>
    <mergeCell ref="D13:D14"/>
    <mergeCell ref="E13:J13"/>
    <mergeCell ref="K13:N13"/>
    <mergeCell ref="O13:O14"/>
    <mergeCell ref="B23:W23"/>
    <mergeCell ref="AA13:AA14"/>
    <mergeCell ref="AB13:AC13"/>
    <mergeCell ref="AD13:AD14"/>
  </mergeCells>
  <pageMargins left="0.59055118110236227" right="0.19685039370078741" top="0.35433070866141736" bottom="0.35433070866141736" header="0.11811023622047245" footer="0.11811023622047245"/>
  <pageSetup paperSize="5" scale="43" fitToHeight="10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6"/>
  <sheetViews>
    <sheetView zoomScale="130" zoomScaleNormal="130" workbookViewId="0">
      <selection activeCell="B2" sqref="B2"/>
    </sheetView>
  </sheetViews>
  <sheetFormatPr baseColWidth="10" defaultRowHeight="14.4" x14ac:dyDescent="0.3"/>
  <cols>
    <col min="1" max="1" width="11.42578125" style="73"/>
    <col min="2" max="2" width="91.28515625" style="74" customWidth="1"/>
    <col min="3" max="16384" width="11.42578125" style="40"/>
  </cols>
  <sheetData>
    <row r="1" spans="1:2" x14ac:dyDescent="0.3">
      <c r="A1" s="185" t="s">
        <v>262</v>
      </c>
      <c r="B1" s="185"/>
    </row>
    <row r="2" spans="1:2" ht="31.5" customHeight="1" x14ac:dyDescent="0.3">
      <c r="A2" s="73">
        <v>1</v>
      </c>
      <c r="B2" s="74" t="s">
        <v>263</v>
      </c>
    </row>
    <row r="3" spans="1:2" ht="28.8" x14ac:dyDescent="0.3">
      <c r="A3" s="73">
        <v>2</v>
      </c>
      <c r="B3" s="74" t="s">
        <v>264</v>
      </c>
    </row>
    <row r="4" spans="1:2" ht="137.25" customHeight="1" x14ac:dyDescent="0.3">
      <c r="A4" s="73">
        <v>3</v>
      </c>
      <c r="B4" s="74" t="s">
        <v>205</v>
      </c>
    </row>
    <row r="5" spans="1:2" x14ac:dyDescent="0.3">
      <c r="A5" s="73">
        <v>4</v>
      </c>
      <c r="B5" s="74" t="s">
        <v>207</v>
      </c>
    </row>
    <row r="6" spans="1:2" ht="43.2" x14ac:dyDescent="0.3">
      <c r="A6" s="73">
        <v>5</v>
      </c>
      <c r="B6" s="74" t="s">
        <v>199</v>
      </c>
    </row>
    <row r="7" spans="1:2" x14ac:dyDescent="0.3">
      <c r="A7" s="73">
        <v>6</v>
      </c>
      <c r="B7" s="74" t="s">
        <v>265</v>
      </c>
    </row>
    <row r="8" spans="1:2" x14ac:dyDescent="0.3">
      <c r="A8" s="73">
        <v>7</v>
      </c>
      <c r="B8" s="74" t="s">
        <v>266</v>
      </c>
    </row>
    <row r="9" spans="1:2" x14ac:dyDescent="0.3">
      <c r="A9" s="73">
        <v>8</v>
      </c>
      <c r="B9" s="74" t="s">
        <v>267</v>
      </c>
    </row>
    <row r="10" spans="1:2" x14ac:dyDescent="0.3">
      <c r="A10" s="73">
        <v>9</v>
      </c>
      <c r="B10" s="74" t="s">
        <v>268</v>
      </c>
    </row>
    <row r="11" spans="1:2" ht="28.8" x14ac:dyDescent="0.3">
      <c r="A11" s="73">
        <v>10</v>
      </c>
      <c r="B11" s="74" t="s">
        <v>269</v>
      </c>
    </row>
    <row r="12" spans="1:2" x14ac:dyDescent="0.3">
      <c r="A12" s="73">
        <v>11</v>
      </c>
      <c r="B12" s="74" t="s">
        <v>226</v>
      </c>
    </row>
    <row r="13" spans="1:2" ht="28.8" x14ac:dyDescent="0.3">
      <c r="A13" s="73">
        <v>12</v>
      </c>
      <c r="B13" s="74" t="s">
        <v>270</v>
      </c>
    </row>
    <row r="14" spans="1:2" x14ac:dyDescent="0.3">
      <c r="A14" s="73">
        <v>13</v>
      </c>
      <c r="B14" s="74" t="s">
        <v>228</v>
      </c>
    </row>
    <row r="15" spans="1:2" x14ac:dyDescent="0.3">
      <c r="A15" s="73">
        <v>14</v>
      </c>
      <c r="B15" s="74" t="s">
        <v>229</v>
      </c>
    </row>
    <row r="16" spans="1:2" ht="28.8" x14ac:dyDescent="0.3">
      <c r="A16" s="73">
        <v>15</v>
      </c>
      <c r="B16" s="74" t="s">
        <v>271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4:M63"/>
  <sheetViews>
    <sheetView zoomScaleNormal="100" zoomScaleSheetLayoutView="100" workbookViewId="0">
      <selection activeCell="M4" sqref="M4"/>
    </sheetView>
  </sheetViews>
  <sheetFormatPr baseColWidth="10" defaultRowHeight="14.4" x14ac:dyDescent="0.3"/>
  <cols>
    <col min="1" max="1" width="22" style="40" customWidth="1"/>
    <col min="2" max="2" width="15.28515625" style="71" customWidth="1"/>
    <col min="3" max="3" width="30.140625" style="71" customWidth="1"/>
    <col min="4" max="4" width="0.85546875" style="131" customWidth="1"/>
    <col min="5" max="5" width="15.5703125" style="71" customWidth="1"/>
    <col min="6" max="6" width="0.85546875" style="131" customWidth="1"/>
    <col min="7" max="7" width="20.140625" style="42" customWidth="1"/>
    <col min="8" max="8" width="0.85546875" style="131" customWidth="1"/>
    <col min="9" max="9" width="21.85546875" style="42" customWidth="1"/>
    <col min="10" max="10" width="20.140625" style="42" customWidth="1"/>
    <col min="11" max="11" width="0.85546875" style="131" customWidth="1"/>
    <col min="12" max="12" width="20.140625" style="42" customWidth="1"/>
    <col min="13" max="14" width="11.42578125" style="40"/>
    <col min="15" max="15" width="14.85546875" style="40" customWidth="1"/>
    <col min="16" max="16384" width="11.42578125" style="40"/>
  </cols>
  <sheetData>
    <row r="4" spans="1:13" ht="3" customHeight="1" x14ac:dyDescent="0.3"/>
    <row r="5" spans="1:13" ht="21.75" customHeight="1" x14ac:dyDescent="0.3">
      <c r="A5" s="43" t="s">
        <v>272</v>
      </c>
      <c r="C5" s="132" t="s">
        <v>273</v>
      </c>
      <c r="D5" s="133"/>
      <c r="E5" s="134" t="s">
        <v>274</v>
      </c>
      <c r="F5" s="133"/>
      <c r="G5" s="135"/>
      <c r="H5" s="133"/>
      <c r="I5" s="132" t="s">
        <v>275</v>
      </c>
      <c r="J5" s="134" t="s">
        <v>274</v>
      </c>
      <c r="K5" s="42"/>
      <c r="L5" s="134"/>
      <c r="M5" s="133"/>
    </row>
    <row r="6" spans="1:13" ht="31.5" customHeight="1" x14ac:dyDescent="0.3">
      <c r="A6" s="43" t="s">
        <v>276</v>
      </c>
      <c r="C6" s="132" t="s">
        <v>277</v>
      </c>
      <c r="D6" s="133"/>
      <c r="E6" s="134" t="s">
        <v>274</v>
      </c>
      <c r="F6" s="133"/>
      <c r="G6" s="136" t="s">
        <v>278</v>
      </c>
      <c r="H6" s="133"/>
      <c r="I6" s="132" t="s">
        <v>279</v>
      </c>
      <c r="J6" s="137" t="s">
        <v>274</v>
      </c>
      <c r="K6" s="133"/>
      <c r="L6" s="138" t="s">
        <v>280</v>
      </c>
    </row>
    <row r="7" spans="1:13" ht="21.75" customHeight="1" x14ac:dyDescent="0.3">
      <c r="A7" s="43" t="s">
        <v>281</v>
      </c>
      <c r="C7" s="132" t="s">
        <v>282</v>
      </c>
      <c r="D7" s="133"/>
      <c r="E7" s="134" t="s">
        <v>274</v>
      </c>
      <c r="F7" s="133"/>
      <c r="G7" s="136" t="s">
        <v>283</v>
      </c>
      <c r="H7" s="133"/>
      <c r="I7" s="72"/>
      <c r="J7" s="72"/>
      <c r="K7" s="133"/>
    </row>
    <row r="8" spans="1:13" ht="17.25" customHeight="1" x14ac:dyDescent="0.3">
      <c r="A8" s="43" t="s">
        <v>284</v>
      </c>
      <c r="C8" s="139"/>
      <c r="D8" s="133"/>
      <c r="E8" s="135"/>
      <c r="F8" s="133"/>
      <c r="G8" s="140"/>
      <c r="H8" s="133"/>
      <c r="I8" s="141"/>
      <c r="J8" s="141"/>
      <c r="K8" s="133"/>
    </row>
    <row r="9" spans="1:13" ht="3" customHeight="1" x14ac:dyDescent="0.3"/>
    <row r="10" spans="1:13" s="46" customFormat="1" ht="19.5" customHeight="1" x14ac:dyDescent="0.25">
      <c r="A10" s="186" t="s">
        <v>285</v>
      </c>
      <c r="B10" s="186"/>
      <c r="C10" s="186"/>
      <c r="D10" s="186"/>
      <c r="E10" s="186"/>
      <c r="F10" s="142"/>
      <c r="G10" s="187" t="s">
        <v>286</v>
      </c>
      <c r="H10" s="188"/>
      <c r="I10" s="45" t="s">
        <v>286</v>
      </c>
      <c r="J10" s="187" t="s">
        <v>286</v>
      </c>
      <c r="K10" s="188"/>
      <c r="L10" s="45" t="s">
        <v>286</v>
      </c>
    </row>
    <row r="11" spans="1:13" s="46" customFormat="1" ht="19.5" customHeight="1" x14ac:dyDescent="0.25">
      <c r="A11" s="47" t="s">
        <v>237</v>
      </c>
      <c r="B11" s="189" t="s">
        <v>148</v>
      </c>
      <c r="C11" s="190"/>
      <c r="D11" s="190"/>
      <c r="E11" s="191"/>
      <c r="F11" s="142"/>
      <c r="G11" s="143"/>
      <c r="H11" s="49"/>
      <c r="I11" s="45"/>
      <c r="J11" s="143"/>
      <c r="K11" s="49"/>
      <c r="L11" s="45"/>
    </row>
    <row r="12" spans="1:13" s="46" customFormat="1" ht="17.850000000000001" customHeight="1" x14ac:dyDescent="0.25">
      <c r="A12" s="192" t="s">
        <v>287</v>
      </c>
      <c r="B12" s="194" t="s">
        <v>150</v>
      </c>
      <c r="C12" s="194"/>
      <c r="D12" s="194"/>
      <c r="E12" s="194"/>
      <c r="F12" s="144"/>
      <c r="G12" s="195"/>
      <c r="H12" s="196"/>
      <c r="I12" s="52"/>
      <c r="J12" s="195"/>
      <c r="K12" s="196"/>
      <c r="L12" s="52"/>
    </row>
    <row r="13" spans="1:13" s="46" customFormat="1" ht="17.850000000000001" customHeight="1" x14ac:dyDescent="0.25">
      <c r="A13" s="192"/>
      <c r="B13" s="197" t="s">
        <v>288</v>
      </c>
      <c r="C13" s="198"/>
      <c r="D13" s="198"/>
      <c r="E13" s="199"/>
      <c r="F13" s="144"/>
      <c r="G13" s="195"/>
      <c r="H13" s="196"/>
      <c r="I13" s="52"/>
      <c r="J13" s="195"/>
      <c r="K13" s="196"/>
      <c r="L13" s="52"/>
    </row>
    <row r="14" spans="1:13" s="46" customFormat="1" ht="17.850000000000001" customHeight="1" x14ac:dyDescent="0.25">
      <c r="A14" s="192"/>
      <c r="B14" s="197" t="s">
        <v>289</v>
      </c>
      <c r="C14" s="198"/>
      <c r="D14" s="198"/>
      <c r="E14" s="199"/>
      <c r="F14" s="144"/>
      <c r="G14" s="195"/>
      <c r="H14" s="196"/>
      <c r="I14" s="60"/>
      <c r="J14" s="195"/>
      <c r="K14" s="196"/>
      <c r="L14" s="60"/>
    </row>
    <row r="15" spans="1:13" s="46" customFormat="1" ht="17.850000000000001" customHeight="1" x14ac:dyDescent="0.25">
      <c r="A15" s="192"/>
      <c r="B15" s="197" t="s">
        <v>290</v>
      </c>
      <c r="C15" s="198"/>
      <c r="D15" s="198"/>
      <c r="E15" s="199"/>
      <c r="F15" s="144"/>
      <c r="G15" s="195"/>
      <c r="H15" s="196"/>
      <c r="I15" s="60"/>
      <c r="J15" s="195"/>
      <c r="K15" s="196"/>
      <c r="L15" s="60"/>
    </row>
    <row r="16" spans="1:13" s="46" customFormat="1" ht="19.5" customHeight="1" x14ac:dyDescent="0.25">
      <c r="A16" s="192"/>
      <c r="B16" s="197" t="s">
        <v>291</v>
      </c>
      <c r="C16" s="198"/>
      <c r="D16" s="198"/>
      <c r="E16" s="199"/>
      <c r="F16" s="144"/>
      <c r="G16" s="195"/>
      <c r="H16" s="196"/>
      <c r="I16" s="60"/>
      <c r="J16" s="195"/>
      <c r="K16" s="196"/>
      <c r="L16" s="60"/>
    </row>
    <row r="17" spans="1:12" s="46" customFormat="1" ht="17.850000000000001" customHeight="1" x14ac:dyDescent="0.25">
      <c r="A17" s="193"/>
      <c r="B17" s="197" t="s">
        <v>292</v>
      </c>
      <c r="C17" s="198"/>
      <c r="D17" s="198"/>
      <c r="E17" s="199"/>
      <c r="F17" s="144"/>
      <c r="G17" s="195"/>
      <c r="H17" s="196"/>
      <c r="I17" s="60"/>
      <c r="J17" s="195"/>
      <c r="K17" s="196"/>
      <c r="L17" s="60"/>
    </row>
    <row r="18" spans="1:12" s="46" customFormat="1" ht="17.850000000000001" customHeight="1" x14ac:dyDescent="0.3">
      <c r="A18" s="151" t="s">
        <v>149</v>
      </c>
      <c r="B18" s="200" t="s">
        <v>152</v>
      </c>
      <c r="C18" s="201"/>
      <c r="D18" s="201"/>
      <c r="E18" s="202"/>
      <c r="F18" s="144"/>
      <c r="G18" s="195"/>
      <c r="H18" s="196"/>
      <c r="I18" s="55"/>
      <c r="J18" s="195"/>
      <c r="K18" s="196"/>
      <c r="L18" s="55"/>
    </row>
    <row r="19" spans="1:12" s="46" customFormat="1" ht="18" customHeight="1" x14ac:dyDescent="0.3">
      <c r="A19" s="152"/>
      <c r="B19" s="200" t="s">
        <v>293</v>
      </c>
      <c r="C19" s="201"/>
      <c r="D19" s="201"/>
      <c r="E19" s="202"/>
      <c r="F19" s="144"/>
      <c r="G19" s="195"/>
      <c r="H19" s="196"/>
      <c r="I19" s="55"/>
      <c r="J19" s="145"/>
      <c r="K19" s="51"/>
      <c r="L19" s="55"/>
    </row>
    <row r="20" spans="1:12" s="46" customFormat="1" ht="17.850000000000001" customHeight="1" x14ac:dyDescent="0.25">
      <c r="A20" s="152"/>
      <c r="B20" s="200" t="s">
        <v>153</v>
      </c>
      <c r="C20" s="201"/>
      <c r="D20" s="201"/>
      <c r="E20" s="202"/>
      <c r="F20" s="144"/>
      <c r="G20" s="195"/>
      <c r="H20" s="196"/>
      <c r="I20" s="52"/>
      <c r="J20" s="195"/>
      <c r="K20" s="196"/>
      <c r="L20" s="52"/>
    </row>
    <row r="21" spans="1:12" s="46" customFormat="1" ht="17.850000000000001" customHeight="1" x14ac:dyDescent="0.25">
      <c r="A21" s="152"/>
      <c r="B21" s="200" t="s">
        <v>154</v>
      </c>
      <c r="C21" s="201"/>
      <c r="D21" s="201"/>
      <c r="E21" s="202"/>
      <c r="F21" s="144"/>
      <c r="G21" s="195"/>
      <c r="H21" s="196"/>
      <c r="I21" s="52"/>
      <c r="J21" s="195"/>
      <c r="K21" s="196"/>
      <c r="L21" s="52"/>
    </row>
    <row r="22" spans="1:12" s="46" customFormat="1" ht="17.850000000000001" customHeight="1" x14ac:dyDescent="0.25">
      <c r="A22" s="153"/>
      <c r="B22" s="200" t="s">
        <v>155</v>
      </c>
      <c r="C22" s="201"/>
      <c r="D22" s="201"/>
      <c r="E22" s="202"/>
      <c r="F22" s="144"/>
      <c r="G22" s="195"/>
      <c r="H22" s="196"/>
      <c r="I22" s="52"/>
      <c r="J22" s="195"/>
      <c r="K22" s="196"/>
      <c r="L22" s="52"/>
    </row>
    <row r="23" spans="1:12" s="46" customFormat="1" ht="17.850000000000001" customHeight="1" x14ac:dyDescent="0.25">
      <c r="A23" s="151" t="s">
        <v>156</v>
      </c>
      <c r="B23" s="200" t="s">
        <v>157</v>
      </c>
      <c r="C23" s="201"/>
      <c r="D23" s="201"/>
      <c r="E23" s="202"/>
      <c r="F23" s="144"/>
      <c r="G23" s="195"/>
      <c r="H23" s="196"/>
      <c r="I23" s="52"/>
      <c r="J23" s="195"/>
      <c r="K23" s="196"/>
      <c r="L23" s="52"/>
    </row>
    <row r="24" spans="1:12" s="46" customFormat="1" ht="17.850000000000001" customHeight="1" x14ac:dyDescent="0.25">
      <c r="A24" s="152"/>
      <c r="B24" s="200" t="s">
        <v>158</v>
      </c>
      <c r="C24" s="201"/>
      <c r="D24" s="201"/>
      <c r="E24" s="202"/>
      <c r="F24" s="144"/>
      <c r="G24" s="195"/>
      <c r="H24" s="196"/>
      <c r="I24" s="52"/>
      <c r="J24" s="195"/>
      <c r="K24" s="196"/>
      <c r="L24" s="52"/>
    </row>
    <row r="25" spans="1:12" s="46" customFormat="1" ht="17.850000000000001" customHeight="1" x14ac:dyDescent="0.25">
      <c r="A25" s="152"/>
      <c r="B25" s="200" t="s">
        <v>159</v>
      </c>
      <c r="C25" s="201"/>
      <c r="D25" s="201"/>
      <c r="E25" s="202"/>
      <c r="F25" s="144"/>
      <c r="G25" s="195"/>
      <c r="H25" s="196"/>
      <c r="I25" s="52"/>
      <c r="J25" s="195"/>
      <c r="K25" s="196"/>
      <c r="L25" s="52"/>
    </row>
    <row r="26" spans="1:12" s="46" customFormat="1" ht="17.850000000000001" customHeight="1" x14ac:dyDescent="0.25">
      <c r="A26" s="152"/>
      <c r="B26" s="200" t="s">
        <v>160</v>
      </c>
      <c r="C26" s="201"/>
      <c r="D26" s="201"/>
      <c r="E26" s="202"/>
      <c r="F26" s="144"/>
      <c r="G26" s="195"/>
      <c r="H26" s="196"/>
      <c r="I26" s="52"/>
      <c r="J26" s="195"/>
      <c r="K26" s="196"/>
      <c r="L26" s="52"/>
    </row>
    <row r="27" spans="1:12" s="46" customFormat="1" ht="17.850000000000001" customHeight="1" x14ac:dyDescent="0.25">
      <c r="A27" s="152"/>
      <c r="B27" s="200" t="s">
        <v>161</v>
      </c>
      <c r="C27" s="201"/>
      <c r="D27" s="201"/>
      <c r="E27" s="202"/>
      <c r="F27" s="144"/>
      <c r="G27" s="195"/>
      <c r="H27" s="196"/>
      <c r="I27" s="52"/>
      <c r="J27" s="195"/>
      <c r="K27" s="196"/>
      <c r="L27" s="52"/>
    </row>
    <row r="28" spans="1:12" s="46" customFormat="1" ht="17.850000000000001" customHeight="1" x14ac:dyDescent="0.25">
      <c r="A28" s="152"/>
      <c r="B28" s="200" t="s">
        <v>13</v>
      </c>
      <c r="C28" s="201"/>
      <c r="D28" s="201"/>
      <c r="E28" s="202"/>
      <c r="F28" s="144"/>
      <c r="G28" s="195"/>
      <c r="H28" s="196"/>
      <c r="I28" s="52"/>
      <c r="J28" s="195"/>
      <c r="K28" s="196"/>
      <c r="L28" s="52"/>
    </row>
    <row r="29" spans="1:12" s="46" customFormat="1" ht="17.850000000000001" customHeight="1" x14ac:dyDescent="0.25">
      <c r="A29" s="152"/>
      <c r="B29" s="200" t="s">
        <v>162</v>
      </c>
      <c r="C29" s="201"/>
      <c r="D29" s="201"/>
      <c r="E29" s="202"/>
      <c r="F29" s="144"/>
      <c r="G29" s="195"/>
      <c r="H29" s="196"/>
      <c r="I29" s="52"/>
      <c r="J29" s="195"/>
      <c r="K29" s="196"/>
      <c r="L29" s="52"/>
    </row>
    <row r="30" spans="1:12" s="46" customFormat="1" ht="17.850000000000001" customHeight="1" x14ac:dyDescent="0.25">
      <c r="A30" s="153"/>
      <c r="B30" s="200" t="s">
        <v>163</v>
      </c>
      <c r="C30" s="201"/>
      <c r="D30" s="201"/>
      <c r="E30" s="202"/>
      <c r="F30" s="144"/>
      <c r="G30" s="195"/>
      <c r="H30" s="196"/>
      <c r="I30" s="60"/>
      <c r="J30" s="195"/>
      <c r="K30" s="196"/>
      <c r="L30" s="60"/>
    </row>
    <row r="31" spans="1:12" s="46" customFormat="1" ht="17.850000000000001" customHeight="1" x14ac:dyDescent="0.25">
      <c r="A31" s="151" t="s">
        <v>164</v>
      </c>
      <c r="B31" s="200" t="s">
        <v>165</v>
      </c>
      <c r="C31" s="201"/>
      <c r="D31" s="201"/>
      <c r="E31" s="202"/>
      <c r="F31" s="144"/>
      <c r="G31" s="195"/>
      <c r="H31" s="196"/>
      <c r="I31" s="60"/>
      <c r="J31" s="195"/>
      <c r="K31" s="196"/>
      <c r="L31" s="60"/>
    </row>
    <row r="32" spans="1:12" s="46" customFormat="1" ht="17.850000000000001" customHeight="1" x14ac:dyDescent="0.25">
      <c r="A32" s="152"/>
      <c r="B32" s="200" t="s">
        <v>166</v>
      </c>
      <c r="C32" s="201"/>
      <c r="D32" s="201"/>
      <c r="E32" s="202"/>
      <c r="F32" s="144"/>
      <c r="G32" s="195"/>
      <c r="H32" s="196"/>
      <c r="I32" s="52"/>
      <c r="J32" s="195"/>
      <c r="K32" s="196"/>
      <c r="L32" s="52"/>
    </row>
    <row r="33" spans="1:12" s="46" customFormat="1" ht="17.850000000000001" customHeight="1" x14ac:dyDescent="0.25">
      <c r="A33" s="152"/>
      <c r="B33" s="200" t="s">
        <v>167</v>
      </c>
      <c r="C33" s="201"/>
      <c r="D33" s="201"/>
      <c r="E33" s="202"/>
      <c r="F33" s="144"/>
      <c r="G33" s="195"/>
      <c r="H33" s="196"/>
      <c r="I33" s="52"/>
      <c r="J33" s="195"/>
      <c r="K33" s="196"/>
      <c r="L33" s="52"/>
    </row>
    <row r="34" spans="1:12" s="46" customFormat="1" ht="17.850000000000001" customHeight="1" x14ac:dyDescent="0.25">
      <c r="A34" s="152"/>
      <c r="B34" s="200" t="s">
        <v>169</v>
      </c>
      <c r="C34" s="201"/>
      <c r="D34" s="201"/>
      <c r="E34" s="202"/>
      <c r="F34" s="144"/>
      <c r="G34" s="195"/>
      <c r="H34" s="196"/>
      <c r="I34" s="52"/>
      <c r="J34" s="195"/>
      <c r="K34" s="196"/>
      <c r="L34" s="52"/>
    </row>
    <row r="35" spans="1:12" s="46" customFormat="1" ht="17.850000000000001" customHeight="1" x14ac:dyDescent="0.25">
      <c r="A35" s="152"/>
      <c r="B35" s="200" t="s">
        <v>168</v>
      </c>
      <c r="C35" s="201"/>
      <c r="D35" s="146"/>
      <c r="E35" s="147"/>
      <c r="F35" s="144"/>
      <c r="G35" s="195"/>
      <c r="H35" s="196"/>
      <c r="I35" s="52"/>
      <c r="J35" s="145"/>
      <c r="K35" s="51"/>
      <c r="L35" s="52"/>
    </row>
    <row r="36" spans="1:12" s="46" customFormat="1" ht="17.850000000000001" customHeight="1" x14ac:dyDescent="0.25">
      <c r="A36" s="152"/>
      <c r="B36" s="200" t="s">
        <v>170</v>
      </c>
      <c r="C36" s="201"/>
      <c r="D36" s="201"/>
      <c r="E36" s="202"/>
      <c r="F36" s="144"/>
      <c r="G36" s="195"/>
      <c r="H36" s="196"/>
      <c r="I36" s="52"/>
      <c r="J36" s="195"/>
      <c r="K36" s="196"/>
      <c r="L36" s="52"/>
    </row>
    <row r="37" spans="1:12" s="46" customFormat="1" ht="17.850000000000001" customHeight="1" x14ac:dyDescent="0.25">
      <c r="A37" s="152"/>
      <c r="B37" s="200" t="s">
        <v>171</v>
      </c>
      <c r="C37" s="201"/>
      <c r="D37" s="201"/>
      <c r="E37" s="202"/>
      <c r="F37" s="144"/>
      <c r="G37" s="195"/>
      <c r="H37" s="196"/>
      <c r="I37" s="52"/>
      <c r="J37" s="195"/>
      <c r="K37" s="196"/>
      <c r="L37" s="52"/>
    </row>
    <row r="38" spans="1:12" s="46" customFormat="1" ht="17.850000000000001" customHeight="1" x14ac:dyDescent="0.25">
      <c r="A38" s="152"/>
      <c r="B38" s="200" t="s">
        <v>172</v>
      </c>
      <c r="C38" s="201"/>
      <c r="D38" s="201"/>
      <c r="E38" s="202"/>
      <c r="F38" s="144"/>
      <c r="G38" s="195"/>
      <c r="H38" s="196"/>
      <c r="I38" s="52"/>
      <c r="J38" s="195"/>
      <c r="K38" s="196"/>
      <c r="L38" s="52"/>
    </row>
    <row r="39" spans="1:12" s="46" customFormat="1" ht="17.850000000000001" customHeight="1" x14ac:dyDescent="0.25">
      <c r="A39" s="152"/>
      <c r="B39" s="200" t="s">
        <v>173</v>
      </c>
      <c r="C39" s="201"/>
      <c r="D39" s="201"/>
      <c r="E39" s="202"/>
      <c r="F39" s="144"/>
      <c r="G39" s="195"/>
      <c r="H39" s="196"/>
      <c r="I39" s="52"/>
      <c r="J39" s="195"/>
      <c r="K39" s="196"/>
      <c r="L39" s="52"/>
    </row>
    <row r="40" spans="1:12" s="46" customFormat="1" ht="17.850000000000001" customHeight="1" x14ac:dyDescent="0.25">
      <c r="A40" s="154" t="s">
        <v>174</v>
      </c>
      <c r="B40" s="200" t="s">
        <v>175</v>
      </c>
      <c r="C40" s="201"/>
      <c r="D40" s="201"/>
      <c r="E40" s="202"/>
      <c r="F40" s="144"/>
      <c r="G40" s="195"/>
      <c r="H40" s="196"/>
      <c r="I40" s="52"/>
      <c r="J40" s="195"/>
      <c r="K40" s="196"/>
      <c r="L40" s="52"/>
    </row>
    <row r="41" spans="1:12" s="46" customFormat="1" ht="17.850000000000001" customHeight="1" x14ac:dyDescent="0.25">
      <c r="A41" s="155"/>
      <c r="B41" s="200" t="s">
        <v>256</v>
      </c>
      <c r="C41" s="201"/>
      <c r="D41" s="201"/>
      <c r="E41" s="202"/>
      <c r="F41" s="144"/>
      <c r="G41" s="195"/>
      <c r="H41" s="196"/>
      <c r="I41" s="52"/>
      <c r="J41" s="195"/>
      <c r="K41" s="196"/>
      <c r="L41" s="52"/>
    </row>
    <row r="42" spans="1:12" s="46" customFormat="1" ht="17.850000000000001" customHeight="1" x14ac:dyDescent="0.25">
      <c r="A42" s="155"/>
      <c r="B42" s="200" t="s">
        <v>177</v>
      </c>
      <c r="C42" s="201"/>
      <c r="D42" s="146"/>
      <c r="E42" s="147"/>
      <c r="F42" s="144"/>
      <c r="G42" s="195"/>
      <c r="H42" s="196"/>
      <c r="I42" s="52"/>
      <c r="J42" s="145"/>
      <c r="K42" s="51"/>
      <c r="L42" s="52"/>
    </row>
    <row r="43" spans="1:12" s="46" customFormat="1" ht="17.850000000000001" customHeight="1" x14ac:dyDescent="0.25">
      <c r="A43" s="156"/>
      <c r="B43" s="200" t="s">
        <v>178</v>
      </c>
      <c r="C43" s="201"/>
      <c r="D43" s="201"/>
      <c r="E43" s="202"/>
      <c r="F43" s="144"/>
      <c r="G43" s="195"/>
      <c r="H43" s="196"/>
      <c r="I43" s="52"/>
      <c r="J43" s="195"/>
      <c r="K43" s="196"/>
      <c r="L43" s="52"/>
    </row>
    <row r="44" spans="1:12" s="46" customFormat="1" ht="17.850000000000001" customHeight="1" x14ac:dyDescent="0.25">
      <c r="A44" s="151" t="s">
        <v>168</v>
      </c>
      <c r="B44" s="200" t="s">
        <v>179</v>
      </c>
      <c r="C44" s="201"/>
      <c r="D44" s="201"/>
      <c r="E44" s="202"/>
      <c r="F44" s="144"/>
      <c r="G44" s="195"/>
      <c r="H44" s="196"/>
      <c r="I44" s="52"/>
      <c r="J44" s="195"/>
      <c r="K44" s="196"/>
      <c r="L44" s="52"/>
    </row>
    <row r="45" spans="1:12" s="46" customFormat="1" ht="17.850000000000001" customHeight="1" x14ac:dyDescent="0.25">
      <c r="A45" s="153"/>
      <c r="B45" s="200" t="s">
        <v>180</v>
      </c>
      <c r="C45" s="201"/>
      <c r="D45" s="201"/>
      <c r="E45" s="202"/>
      <c r="F45" s="144"/>
      <c r="G45" s="195"/>
      <c r="H45" s="196"/>
      <c r="I45" s="52"/>
      <c r="J45" s="195"/>
      <c r="K45" s="196"/>
      <c r="L45" s="52"/>
    </row>
    <row r="46" spans="1:12" s="46" customFormat="1" ht="17.850000000000001" customHeight="1" x14ac:dyDescent="0.25">
      <c r="A46" s="151" t="s">
        <v>181</v>
      </c>
      <c r="B46" s="200" t="s">
        <v>182</v>
      </c>
      <c r="C46" s="201"/>
      <c r="D46" s="201"/>
      <c r="E46" s="202"/>
      <c r="F46" s="144"/>
      <c r="G46" s="195"/>
      <c r="H46" s="196"/>
      <c r="I46" s="52"/>
      <c r="J46" s="195"/>
      <c r="K46" s="196"/>
      <c r="L46" s="52"/>
    </row>
    <row r="47" spans="1:12" s="46" customFormat="1" ht="17.850000000000001" customHeight="1" x14ac:dyDescent="0.25">
      <c r="A47" s="152"/>
      <c r="B47" s="200" t="s">
        <v>183</v>
      </c>
      <c r="C47" s="201"/>
      <c r="D47" s="201"/>
      <c r="E47" s="202"/>
      <c r="F47" s="144"/>
      <c r="G47" s="195"/>
      <c r="H47" s="196"/>
      <c r="I47" s="52"/>
      <c r="J47" s="195"/>
      <c r="K47" s="196"/>
      <c r="L47" s="52"/>
    </row>
    <row r="48" spans="1:12" s="46" customFormat="1" ht="17.850000000000001" customHeight="1" x14ac:dyDescent="0.25">
      <c r="A48" s="153"/>
      <c r="B48" s="200" t="s">
        <v>184</v>
      </c>
      <c r="C48" s="201"/>
      <c r="D48" s="201"/>
      <c r="E48" s="202"/>
      <c r="F48" s="144"/>
      <c r="G48" s="195"/>
      <c r="H48" s="196"/>
      <c r="I48" s="52"/>
      <c r="J48" s="195"/>
      <c r="K48" s="196"/>
      <c r="L48" s="52"/>
    </row>
    <row r="49" spans="1:12" s="46" customFormat="1" ht="17.850000000000001" customHeight="1" x14ac:dyDescent="0.25">
      <c r="A49" s="154" t="s">
        <v>185</v>
      </c>
      <c r="B49" s="200" t="s">
        <v>186</v>
      </c>
      <c r="C49" s="201"/>
      <c r="D49" s="201"/>
      <c r="E49" s="202"/>
      <c r="F49" s="144"/>
      <c r="G49" s="195"/>
      <c r="H49" s="196"/>
      <c r="I49" s="52"/>
      <c r="J49" s="195"/>
      <c r="K49" s="196"/>
      <c r="L49" s="52"/>
    </row>
    <row r="50" spans="1:12" s="46" customFormat="1" ht="17.850000000000001" customHeight="1" x14ac:dyDescent="0.25">
      <c r="A50" s="155"/>
      <c r="B50" s="200" t="s">
        <v>187</v>
      </c>
      <c r="C50" s="201"/>
      <c r="D50" s="201"/>
      <c r="E50" s="202"/>
      <c r="F50" s="144"/>
      <c r="G50" s="195"/>
      <c r="H50" s="196"/>
      <c r="I50" s="52"/>
      <c r="J50" s="195"/>
      <c r="K50" s="196"/>
      <c r="L50" s="52"/>
    </row>
    <row r="51" spans="1:12" s="46" customFormat="1" ht="17.850000000000001" customHeight="1" x14ac:dyDescent="0.25">
      <c r="A51" s="155"/>
      <c r="B51" s="200" t="s">
        <v>188</v>
      </c>
      <c r="C51" s="201"/>
      <c r="D51" s="201"/>
      <c r="E51" s="202"/>
      <c r="F51" s="144"/>
      <c r="G51" s="195"/>
      <c r="H51" s="196"/>
      <c r="I51" s="64"/>
      <c r="J51" s="195"/>
      <c r="K51" s="196"/>
      <c r="L51" s="64"/>
    </row>
    <row r="52" spans="1:12" s="46" customFormat="1" ht="17.850000000000001" customHeight="1" x14ac:dyDescent="0.25">
      <c r="A52" s="155"/>
      <c r="B52" s="200" t="s">
        <v>189</v>
      </c>
      <c r="C52" s="201"/>
      <c r="D52" s="201"/>
      <c r="E52" s="202"/>
      <c r="F52" s="144"/>
      <c r="G52" s="195"/>
      <c r="H52" s="196"/>
      <c r="I52" s="64"/>
      <c r="J52" s="195"/>
      <c r="K52" s="196"/>
      <c r="L52" s="64"/>
    </row>
    <row r="53" spans="1:12" s="46" customFormat="1" ht="17.850000000000001" customHeight="1" x14ac:dyDescent="0.25">
      <c r="A53" s="155"/>
      <c r="B53" s="200" t="s">
        <v>190</v>
      </c>
      <c r="C53" s="201"/>
      <c r="D53" s="201"/>
      <c r="E53" s="202"/>
      <c r="F53" s="144"/>
      <c r="G53" s="195"/>
      <c r="H53" s="196"/>
      <c r="I53" s="60"/>
      <c r="J53" s="195"/>
      <c r="K53" s="196"/>
      <c r="L53" s="60"/>
    </row>
    <row r="54" spans="1:12" s="46" customFormat="1" ht="17.850000000000001" customHeight="1" x14ac:dyDescent="0.25">
      <c r="A54" s="155"/>
      <c r="B54" s="200" t="s">
        <v>191</v>
      </c>
      <c r="C54" s="201"/>
      <c r="D54" s="201"/>
      <c r="E54" s="202"/>
      <c r="F54" s="144"/>
      <c r="G54" s="195"/>
      <c r="H54" s="196"/>
      <c r="I54" s="60"/>
      <c r="J54" s="195"/>
      <c r="K54" s="196"/>
      <c r="L54" s="60"/>
    </row>
    <row r="55" spans="1:12" s="46" customFormat="1" ht="17.850000000000001" customHeight="1" x14ac:dyDescent="0.25">
      <c r="A55" s="155"/>
      <c r="B55" s="200" t="s">
        <v>192</v>
      </c>
      <c r="C55" s="201"/>
      <c r="D55" s="201"/>
      <c r="E55" s="202"/>
      <c r="F55" s="144"/>
      <c r="G55" s="195"/>
      <c r="H55" s="196"/>
      <c r="I55" s="60"/>
      <c r="J55" s="195"/>
      <c r="K55" s="196"/>
      <c r="L55" s="60"/>
    </row>
    <row r="56" spans="1:12" s="46" customFormat="1" ht="17.850000000000001" customHeight="1" x14ac:dyDescent="0.25">
      <c r="A56" s="155"/>
      <c r="B56" s="200" t="s">
        <v>193</v>
      </c>
      <c r="C56" s="201"/>
      <c r="D56" s="201"/>
      <c r="E56" s="202"/>
      <c r="F56" s="144"/>
      <c r="G56" s="195"/>
      <c r="H56" s="196"/>
      <c r="I56" s="60"/>
      <c r="J56" s="195"/>
      <c r="K56" s="196"/>
      <c r="L56" s="60"/>
    </row>
    <row r="57" spans="1:12" s="46" customFormat="1" ht="17.850000000000001" customHeight="1" x14ac:dyDescent="0.25">
      <c r="A57" s="156"/>
      <c r="B57" s="200" t="s">
        <v>194</v>
      </c>
      <c r="C57" s="201"/>
      <c r="D57" s="201"/>
      <c r="E57" s="202"/>
      <c r="F57" s="144"/>
      <c r="G57" s="195"/>
      <c r="H57" s="196"/>
      <c r="I57" s="60"/>
      <c r="J57" s="195"/>
      <c r="K57" s="196"/>
      <c r="L57" s="60"/>
    </row>
    <row r="58" spans="1:12" s="46" customFormat="1" ht="17.850000000000001" customHeight="1" x14ac:dyDescent="0.25">
      <c r="A58" s="151" t="s">
        <v>195</v>
      </c>
      <c r="B58" s="200" t="s">
        <v>196</v>
      </c>
      <c r="C58" s="201"/>
      <c r="D58" s="201"/>
      <c r="E58" s="202"/>
      <c r="F58" s="144"/>
      <c r="G58" s="195"/>
      <c r="H58" s="196"/>
      <c r="I58" s="60"/>
      <c r="J58" s="195"/>
      <c r="K58" s="196"/>
      <c r="L58" s="69"/>
    </row>
    <row r="59" spans="1:12" s="46" customFormat="1" ht="17.850000000000001" customHeight="1" x14ac:dyDescent="0.25">
      <c r="A59" s="153"/>
      <c r="B59" s="200" t="s">
        <v>197</v>
      </c>
      <c r="C59" s="201"/>
      <c r="D59" s="201"/>
      <c r="E59" s="202"/>
      <c r="F59" s="144"/>
      <c r="G59" s="195"/>
      <c r="H59" s="196"/>
      <c r="I59" s="60"/>
      <c r="J59" s="195"/>
      <c r="K59" s="196"/>
      <c r="L59" s="60"/>
    </row>
    <row r="60" spans="1:12" s="71" customFormat="1" ht="15" customHeight="1" x14ac:dyDescent="0.3">
      <c r="D60" s="131"/>
      <c r="F60" s="131"/>
      <c r="G60" s="72"/>
      <c r="H60" s="131"/>
      <c r="I60" s="72"/>
      <c r="J60" s="72"/>
      <c r="K60" s="131"/>
      <c r="L60" s="72"/>
    </row>
    <row r="63" spans="1:12" ht="27.75" customHeight="1" x14ac:dyDescent="0.3"/>
  </sheetData>
  <mergeCells count="154">
    <mergeCell ref="A58:A59"/>
    <mergeCell ref="B58:E58"/>
    <mergeCell ref="G58:H58"/>
    <mergeCell ref="J58:K58"/>
    <mergeCell ref="B59:E59"/>
    <mergeCell ref="G59:H59"/>
    <mergeCell ref="J59:K59"/>
    <mergeCell ref="B56:E56"/>
    <mergeCell ref="G56:H56"/>
    <mergeCell ref="J56:K56"/>
    <mergeCell ref="B57:E57"/>
    <mergeCell ref="G57:H57"/>
    <mergeCell ref="J57:K57"/>
    <mergeCell ref="A49:A57"/>
    <mergeCell ref="B49:E49"/>
    <mergeCell ref="G49:H49"/>
    <mergeCell ref="J49:K49"/>
    <mergeCell ref="B50:E50"/>
    <mergeCell ref="G50:H50"/>
    <mergeCell ref="J50:K50"/>
    <mergeCell ref="B51:E51"/>
    <mergeCell ref="B54:E54"/>
    <mergeCell ref="G54:H54"/>
    <mergeCell ref="J54:K54"/>
    <mergeCell ref="B55:E55"/>
    <mergeCell ref="G55:H55"/>
    <mergeCell ref="J55:K55"/>
    <mergeCell ref="G51:H51"/>
    <mergeCell ref="J51:K51"/>
    <mergeCell ref="B52:E52"/>
    <mergeCell ref="G52:H52"/>
    <mergeCell ref="J52:K52"/>
    <mergeCell ref="B53:E53"/>
    <mergeCell ref="G53:H53"/>
    <mergeCell ref="J53:K53"/>
    <mergeCell ref="J43:K43"/>
    <mergeCell ref="A44:A45"/>
    <mergeCell ref="B44:E44"/>
    <mergeCell ref="G44:H44"/>
    <mergeCell ref="J44:K44"/>
    <mergeCell ref="B45:E45"/>
    <mergeCell ref="G45:H45"/>
    <mergeCell ref="J45:K45"/>
    <mergeCell ref="A46:A48"/>
    <mergeCell ref="B46:E46"/>
    <mergeCell ref="G46:H46"/>
    <mergeCell ref="J46:K46"/>
    <mergeCell ref="B47:E47"/>
    <mergeCell ref="G47:H47"/>
    <mergeCell ref="J47:K47"/>
    <mergeCell ref="B48:E48"/>
    <mergeCell ref="G48:H48"/>
    <mergeCell ref="J48:K48"/>
    <mergeCell ref="B39:E39"/>
    <mergeCell ref="G39:H39"/>
    <mergeCell ref="J39:K39"/>
    <mergeCell ref="A40:A43"/>
    <mergeCell ref="B40:E40"/>
    <mergeCell ref="G40:H40"/>
    <mergeCell ref="J40:K40"/>
    <mergeCell ref="B41:E41"/>
    <mergeCell ref="G41:H41"/>
    <mergeCell ref="J41:K41"/>
    <mergeCell ref="A31:A39"/>
    <mergeCell ref="B31:E31"/>
    <mergeCell ref="G31:H31"/>
    <mergeCell ref="J31:K31"/>
    <mergeCell ref="B32:E32"/>
    <mergeCell ref="G32:H32"/>
    <mergeCell ref="J32:K32"/>
    <mergeCell ref="B33:E33"/>
    <mergeCell ref="G33:H33"/>
    <mergeCell ref="J33:K33"/>
    <mergeCell ref="B42:C42"/>
    <mergeCell ref="G42:H42"/>
    <mergeCell ref="B43:E43"/>
    <mergeCell ref="G43:H43"/>
    <mergeCell ref="B37:E37"/>
    <mergeCell ref="G37:H37"/>
    <mergeCell ref="J37:K37"/>
    <mergeCell ref="B38:E38"/>
    <mergeCell ref="G38:H38"/>
    <mergeCell ref="J38:K38"/>
    <mergeCell ref="B34:E34"/>
    <mergeCell ref="G34:H34"/>
    <mergeCell ref="J34:K34"/>
    <mergeCell ref="B35:C35"/>
    <mergeCell ref="G35:H35"/>
    <mergeCell ref="B36:E36"/>
    <mergeCell ref="G36:H36"/>
    <mergeCell ref="J36:K36"/>
    <mergeCell ref="J21:K21"/>
    <mergeCell ref="B22:E22"/>
    <mergeCell ref="G22:H22"/>
    <mergeCell ref="J22:K22"/>
    <mergeCell ref="B29:E29"/>
    <mergeCell ref="G29:H29"/>
    <mergeCell ref="J29:K29"/>
    <mergeCell ref="B30:E30"/>
    <mergeCell ref="G30:H30"/>
    <mergeCell ref="J30:K30"/>
    <mergeCell ref="B27:E27"/>
    <mergeCell ref="G27:H27"/>
    <mergeCell ref="J27:K27"/>
    <mergeCell ref="B28:E28"/>
    <mergeCell ref="G28:H28"/>
    <mergeCell ref="J28:K28"/>
    <mergeCell ref="A23:A30"/>
    <mergeCell ref="B23:E23"/>
    <mergeCell ref="G23:H23"/>
    <mergeCell ref="J23:K23"/>
    <mergeCell ref="B24:E24"/>
    <mergeCell ref="A18:A22"/>
    <mergeCell ref="B18:E18"/>
    <mergeCell ref="G18:H18"/>
    <mergeCell ref="J18:K18"/>
    <mergeCell ref="B19:E19"/>
    <mergeCell ref="G19:H19"/>
    <mergeCell ref="B20:E20"/>
    <mergeCell ref="G20:H20"/>
    <mergeCell ref="J20:K20"/>
    <mergeCell ref="B21:E21"/>
    <mergeCell ref="G24:H24"/>
    <mergeCell ref="J24:K24"/>
    <mergeCell ref="B25:E25"/>
    <mergeCell ref="G25:H25"/>
    <mergeCell ref="J25:K25"/>
    <mergeCell ref="B26:E26"/>
    <mergeCell ref="G26:H26"/>
    <mergeCell ref="J26:K26"/>
    <mergeCell ref="G21:H21"/>
    <mergeCell ref="A10:E10"/>
    <mergeCell ref="G10:H10"/>
    <mergeCell ref="J10:K10"/>
    <mergeCell ref="B11:E11"/>
    <mergeCell ref="A12:A17"/>
    <mergeCell ref="B12:E12"/>
    <mergeCell ref="G12:H12"/>
    <mergeCell ref="J12:K12"/>
    <mergeCell ref="B13:E13"/>
    <mergeCell ref="G13:H13"/>
    <mergeCell ref="B16:E16"/>
    <mergeCell ref="G16:H16"/>
    <mergeCell ref="J16:K16"/>
    <mergeCell ref="B17:E17"/>
    <mergeCell ref="G17:H17"/>
    <mergeCell ref="J17:K17"/>
    <mergeCell ref="J13:K13"/>
    <mergeCell ref="B14:E14"/>
    <mergeCell ref="G14:H14"/>
    <mergeCell ref="J14:K14"/>
    <mergeCell ref="B15:E15"/>
    <mergeCell ref="G15:H15"/>
    <mergeCell ref="J15:K15"/>
  </mergeCells>
  <printOptions horizontalCentered="1"/>
  <pageMargins left="0.19685039370078741" right="0.19685039370078741" top="0.35433070866141736" bottom="0.19685039370078741" header="0" footer="0"/>
  <pageSetup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39"/>
  <sheetViews>
    <sheetView zoomScale="115" zoomScaleNormal="115" workbookViewId="0">
      <selection activeCell="B2" sqref="B2"/>
    </sheetView>
  </sheetViews>
  <sheetFormatPr baseColWidth="10" defaultRowHeight="14.4" x14ac:dyDescent="0.3"/>
  <cols>
    <col min="1" max="1" width="11.42578125" style="73"/>
    <col min="2" max="2" width="91.28515625" style="74" customWidth="1"/>
    <col min="3" max="16384" width="11.42578125" style="40"/>
  </cols>
  <sheetData>
    <row r="1" spans="1:2" x14ac:dyDescent="0.3">
      <c r="A1" s="159" t="s">
        <v>294</v>
      </c>
      <c r="B1" s="159"/>
    </row>
    <row r="2" spans="1:2" ht="45.75" customHeight="1" x14ac:dyDescent="0.3">
      <c r="A2" s="73">
        <v>1</v>
      </c>
      <c r="B2" s="74" t="s">
        <v>199</v>
      </c>
    </row>
    <row r="3" spans="1:2" ht="42.75" customHeight="1" x14ac:dyDescent="0.3">
      <c r="A3" s="73">
        <v>2</v>
      </c>
      <c r="B3" s="74" t="s">
        <v>200</v>
      </c>
    </row>
    <row r="4" spans="1:2" ht="43.2" x14ac:dyDescent="0.3">
      <c r="A4" s="73">
        <v>3</v>
      </c>
      <c r="B4" s="74" t="s">
        <v>295</v>
      </c>
    </row>
    <row r="5" spans="1:2" x14ac:dyDescent="0.3">
      <c r="A5" s="73">
        <v>4</v>
      </c>
      <c r="B5" s="74" t="s">
        <v>296</v>
      </c>
    </row>
    <row r="6" spans="1:2" x14ac:dyDescent="0.3">
      <c r="A6" s="73">
        <v>5</v>
      </c>
      <c r="B6" s="74" t="s">
        <v>297</v>
      </c>
    </row>
    <row r="7" spans="1:2" x14ac:dyDescent="0.3">
      <c r="A7" s="73">
        <v>6</v>
      </c>
      <c r="B7" s="74" t="s">
        <v>298</v>
      </c>
    </row>
    <row r="8" spans="1:2" ht="28.8" x14ac:dyDescent="0.3">
      <c r="A8" s="73">
        <v>7</v>
      </c>
      <c r="B8" s="74" t="s">
        <v>299</v>
      </c>
    </row>
    <row r="9" spans="1:2" ht="28.8" x14ac:dyDescent="0.3">
      <c r="A9" s="73">
        <v>8</v>
      </c>
      <c r="B9" s="74" t="s">
        <v>300</v>
      </c>
    </row>
    <row r="10" spans="1:2" x14ac:dyDescent="0.3">
      <c r="A10" s="73">
        <v>9</v>
      </c>
      <c r="B10" s="74" t="s">
        <v>204</v>
      </c>
    </row>
    <row r="11" spans="1:2" x14ac:dyDescent="0.3">
      <c r="A11" s="73">
        <v>10</v>
      </c>
      <c r="B11" s="74" t="s">
        <v>301</v>
      </c>
    </row>
    <row r="12" spans="1:2" ht="129.6" x14ac:dyDescent="0.3">
      <c r="A12" s="73">
        <v>11</v>
      </c>
      <c r="B12" s="74" t="s">
        <v>205</v>
      </c>
    </row>
    <row r="13" spans="1:2" ht="28.8" x14ac:dyDescent="0.3">
      <c r="A13" s="73">
        <v>12</v>
      </c>
      <c r="B13" s="74" t="s">
        <v>206</v>
      </c>
    </row>
    <row r="14" spans="1:2" x14ac:dyDescent="0.3">
      <c r="A14" s="73">
        <v>13</v>
      </c>
      <c r="B14" s="74" t="s">
        <v>207</v>
      </c>
    </row>
    <row r="15" spans="1:2" ht="43.2" x14ac:dyDescent="0.3">
      <c r="A15" s="73">
        <v>14</v>
      </c>
      <c r="B15" s="74" t="s">
        <v>208</v>
      </c>
    </row>
    <row r="16" spans="1:2" x14ac:dyDescent="0.3">
      <c r="A16" s="73">
        <v>15</v>
      </c>
      <c r="B16" s="74" t="s">
        <v>209</v>
      </c>
    </row>
    <row r="17" spans="1:2" ht="28.8" x14ac:dyDescent="0.3">
      <c r="A17" s="73">
        <v>16</v>
      </c>
      <c r="B17" s="74" t="s">
        <v>210</v>
      </c>
    </row>
    <row r="18" spans="1:2" ht="28.8" x14ac:dyDescent="0.3">
      <c r="A18" s="73">
        <v>17</v>
      </c>
      <c r="B18" s="74" t="s">
        <v>211</v>
      </c>
    </row>
    <row r="19" spans="1:2" ht="43.2" x14ac:dyDescent="0.3">
      <c r="A19" s="73">
        <v>18</v>
      </c>
      <c r="B19" s="74" t="s">
        <v>212</v>
      </c>
    </row>
    <row r="20" spans="1:2" ht="28.8" x14ac:dyDescent="0.3">
      <c r="A20" s="73">
        <v>19</v>
      </c>
      <c r="B20" s="74" t="s">
        <v>213</v>
      </c>
    </row>
    <row r="21" spans="1:2" ht="28.8" x14ac:dyDescent="0.3">
      <c r="A21" s="73">
        <v>20</v>
      </c>
      <c r="B21" s="74" t="s">
        <v>214</v>
      </c>
    </row>
    <row r="22" spans="1:2" ht="43.2" x14ac:dyDescent="0.3">
      <c r="A22" s="73">
        <v>21</v>
      </c>
      <c r="B22" s="74" t="s">
        <v>215</v>
      </c>
    </row>
    <row r="23" spans="1:2" ht="43.2" x14ac:dyDescent="0.3">
      <c r="A23" s="73">
        <v>22</v>
      </c>
      <c r="B23" s="74" t="s">
        <v>216</v>
      </c>
    </row>
    <row r="24" spans="1:2" x14ac:dyDescent="0.3">
      <c r="A24" s="73">
        <v>23</v>
      </c>
      <c r="B24" s="74" t="s">
        <v>217</v>
      </c>
    </row>
    <row r="25" spans="1:2" ht="28.8" x14ac:dyDescent="0.3">
      <c r="A25" s="73">
        <v>24</v>
      </c>
      <c r="B25" s="74" t="s">
        <v>218</v>
      </c>
    </row>
    <row r="26" spans="1:2" ht="28.8" x14ac:dyDescent="0.3">
      <c r="A26" s="73">
        <v>25</v>
      </c>
      <c r="B26" s="74" t="s">
        <v>219</v>
      </c>
    </row>
    <row r="27" spans="1:2" x14ac:dyDescent="0.3">
      <c r="A27" s="73">
        <v>26</v>
      </c>
      <c r="B27" s="74" t="s">
        <v>220</v>
      </c>
    </row>
    <row r="28" spans="1:2" ht="43.2" x14ac:dyDescent="0.3">
      <c r="A28" s="73">
        <v>27</v>
      </c>
      <c r="B28" s="74" t="s">
        <v>221</v>
      </c>
    </row>
    <row r="29" spans="1:2" ht="28.8" x14ac:dyDescent="0.3">
      <c r="A29" s="73">
        <v>28</v>
      </c>
      <c r="B29" s="74" t="s">
        <v>222</v>
      </c>
    </row>
    <row r="30" spans="1:2" x14ac:dyDescent="0.3">
      <c r="A30" s="73">
        <v>29</v>
      </c>
      <c r="B30" s="74" t="s">
        <v>223</v>
      </c>
    </row>
    <row r="31" spans="1:2" ht="28.8" x14ac:dyDescent="0.3">
      <c r="A31" s="73">
        <v>30</v>
      </c>
      <c r="B31" s="74" t="s">
        <v>224</v>
      </c>
    </row>
    <row r="32" spans="1:2" x14ac:dyDescent="0.3">
      <c r="A32" s="73">
        <v>31</v>
      </c>
      <c r="B32" s="74" t="s">
        <v>225</v>
      </c>
    </row>
    <row r="33" spans="1:2" x14ac:dyDescent="0.3">
      <c r="A33" s="73">
        <v>32</v>
      </c>
      <c r="B33" s="74" t="s">
        <v>226</v>
      </c>
    </row>
    <row r="34" spans="1:2" ht="28.8" x14ac:dyDescent="0.3">
      <c r="A34" s="73">
        <v>33</v>
      </c>
      <c r="B34" s="74" t="s">
        <v>227</v>
      </c>
    </row>
    <row r="35" spans="1:2" x14ac:dyDescent="0.3">
      <c r="A35" s="73">
        <v>34</v>
      </c>
      <c r="B35" s="74" t="s">
        <v>228</v>
      </c>
    </row>
    <row r="36" spans="1:2" x14ac:dyDescent="0.3">
      <c r="A36" s="73">
        <v>35</v>
      </c>
      <c r="B36" s="74" t="s">
        <v>229</v>
      </c>
    </row>
    <row r="37" spans="1:2" x14ac:dyDescent="0.3">
      <c r="A37" s="73">
        <v>36</v>
      </c>
      <c r="B37" s="74" t="s">
        <v>230</v>
      </c>
    </row>
    <row r="38" spans="1:2" x14ac:dyDescent="0.3">
      <c r="A38" s="73">
        <v>37</v>
      </c>
      <c r="B38" s="74" t="s">
        <v>231</v>
      </c>
    </row>
    <row r="39" spans="1:2" x14ac:dyDescent="0.3">
      <c r="A39" s="73">
        <v>38</v>
      </c>
      <c r="B39" s="74" t="s">
        <v>232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&amp;C&amp;8&amp;K01+024&amp;P/&amp;N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Instructivo</vt:lpstr>
      <vt:lpstr>Ingresos</vt:lpstr>
      <vt:lpstr>Egresos</vt:lpstr>
      <vt:lpstr>AOA</vt:lpstr>
      <vt:lpstr>Inst AOA</vt:lpstr>
      <vt:lpstr>ROA</vt:lpstr>
      <vt:lpstr>Inst ROA</vt:lpstr>
      <vt:lpstr>FAIS</vt:lpstr>
      <vt:lpstr>Inst FAIS</vt:lpstr>
      <vt:lpstr>AOA!Área_de_impresión</vt:lpstr>
      <vt:lpstr>FAIS!Área_de_impresión</vt:lpstr>
      <vt:lpstr>ROA!Área_de_impresión</vt:lpstr>
      <vt:lpstr>Egresos!Títulos_a_imprimir</vt:lpstr>
      <vt:lpstr>Ingresos!Títulos_a_imprimir</vt:lpstr>
      <vt:lpstr>ROA!Títulos_a_imprimir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Giovanni Cruz Reyes</dc:creator>
  <cp:lastModifiedBy>Oscar Giovanni Cruz Reyes</cp:lastModifiedBy>
  <cp:lastPrinted>2015-04-17T20:06:53Z</cp:lastPrinted>
  <dcterms:created xsi:type="dcterms:W3CDTF">2015-04-16T15:59:16Z</dcterms:created>
  <dcterms:modified xsi:type="dcterms:W3CDTF">2015-04-17T20:07:10Z</dcterms:modified>
</cp:coreProperties>
</file>